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/>
  </bookViews>
  <sheets>
    <sheet name="221-21" sheetId="4" r:id="rId1"/>
  </sheets>
  <externalReferences>
    <externalReference r:id="rId2"/>
    <externalReference r:id="rId3"/>
  </externalReferences>
  <definedNames>
    <definedName name="_xlnm.Print_Area" localSheetId="0">'221-21'!$A$1:$E$96</definedName>
    <definedName name="_xlnm.Database" localSheetId="0">#REF!</definedName>
    <definedName name="_xlnm.Database">#REF!</definedName>
    <definedName name="GRAF1">'[1]PC221-01'!$A$1</definedName>
    <definedName name="GRAFICO">[1]estimacion!$C$33</definedName>
    <definedName name="npg" localSheetId="0">#REF!</definedName>
    <definedName name="npg">#REF!</definedName>
    <definedName name="npg_num" localSheetId="0">#REF!</definedName>
    <definedName name="npg_num">#REF!</definedName>
    <definedName name="pancif2001">'[2]PC221-01'!$A$1</definedName>
    <definedName name="pancif95">#REF!</definedName>
  </definedNames>
  <calcPr calcId="145621"/>
</workbook>
</file>

<file path=xl/calcChain.xml><?xml version="1.0" encoding="utf-8"?>
<calcChain xmlns="http://schemas.openxmlformats.org/spreadsheetml/2006/main">
  <c r="E35" i="4" l="1"/>
  <c r="C35" i="4"/>
  <c r="B35" i="4"/>
  <c r="B34" i="4"/>
  <c r="B22" i="4"/>
  <c r="B10" i="4"/>
  <c r="C55" i="4"/>
  <c r="D55" i="4"/>
  <c r="E55" i="4"/>
  <c r="B55" i="4"/>
  <c r="B80" i="4"/>
  <c r="B68" i="4"/>
  <c r="B67" i="4" l="1"/>
  <c r="B9" i="4" s="1"/>
  <c r="C22" i="4" l="1"/>
  <c r="D22" i="4"/>
  <c r="E22" i="4"/>
  <c r="C80" i="4"/>
  <c r="D80" i="4"/>
  <c r="E80" i="4"/>
  <c r="C68" i="4"/>
  <c r="D68" i="4"/>
  <c r="E68" i="4"/>
  <c r="E34" i="4"/>
  <c r="D35" i="4"/>
  <c r="C10" i="4"/>
  <c r="D10" i="4"/>
  <c r="E10" i="4"/>
  <c r="C67" i="4" l="1"/>
  <c r="E67" i="4"/>
  <c r="E9" i="4" s="1"/>
  <c r="D67" i="4"/>
  <c r="D34" i="4"/>
  <c r="C34" i="4"/>
  <c r="C9" i="4" s="1"/>
  <c r="D9" i="4" l="1"/>
</calcChain>
</file>

<file path=xl/connections.xml><?xml version="1.0" encoding="utf-8"?>
<connections xmlns="http://schemas.openxmlformats.org/spreadsheetml/2006/main">
  <connection id="1" sourceFile="Z:\Defunciones\Volumen III-2016\Defunciones 2016.accdb" keepAlive="1" name="Defunciones 2016" type="5" refreshedVersion="4">
    <dbPr connection="Provider=Microsoft.ACE.OLEDB.12.0;User ID=Admin;Data Source=Z:\Defunciones\Volumen III-2016\Defunciones 2016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rrección Def_2016" commandType="3"/>
  </connection>
  <connection id="2" sourceFile="X:\Defunciones\Volumen III-2016\Defunciones 2016.accdb" keepAlive="1" name="Defunciones 20162" type="5" refreshedVersion="4">
    <dbPr connection="Provider=Microsoft.ACE.OLEDB.12.0;User ID=Admin;Data Source=X:\Defunciones\Volumen III-2016\Defunciones 2016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rrección Def_2016" commandType="3"/>
  </connection>
</connections>
</file>

<file path=xl/sharedStrings.xml><?xml version="1.0" encoding="utf-8"?>
<sst xmlns="http://schemas.openxmlformats.org/spreadsheetml/2006/main" count="160" uniqueCount="42">
  <si>
    <t>Colón</t>
  </si>
  <si>
    <t>Panamá</t>
  </si>
  <si>
    <t>Ciudad</t>
  </si>
  <si>
    <t>Sexo y edad</t>
  </si>
  <si>
    <t xml:space="preserve">           TOTAL</t>
  </si>
  <si>
    <t>Urbana</t>
  </si>
  <si>
    <t>Rural</t>
  </si>
  <si>
    <t>Menores de 28 días</t>
  </si>
  <si>
    <t xml:space="preserve">     Menos de 1 día</t>
  </si>
  <si>
    <t xml:space="preserve">       1 día</t>
  </si>
  <si>
    <t xml:space="preserve">       2 días</t>
  </si>
  <si>
    <t xml:space="preserve">       3 días</t>
  </si>
  <si>
    <t xml:space="preserve">       4 días</t>
  </si>
  <si>
    <t xml:space="preserve">       5 días</t>
  </si>
  <si>
    <t xml:space="preserve">       6 días</t>
  </si>
  <si>
    <t xml:space="preserve">       7 días</t>
  </si>
  <si>
    <t xml:space="preserve">       8 a 13 días</t>
  </si>
  <si>
    <t xml:space="preserve">     14 a 20 días</t>
  </si>
  <si>
    <t xml:space="preserve">     21 a 27 días</t>
  </si>
  <si>
    <t>28 días a 11 meses</t>
  </si>
  <si>
    <t xml:space="preserve">     28 días a 1 mes</t>
  </si>
  <si>
    <t xml:space="preserve">       2 meses</t>
  </si>
  <si>
    <t xml:space="preserve">       3 meses</t>
  </si>
  <si>
    <t xml:space="preserve">       4 meses</t>
  </si>
  <si>
    <t xml:space="preserve">       5 meses</t>
  </si>
  <si>
    <t xml:space="preserve">       6 meses</t>
  </si>
  <si>
    <t xml:space="preserve">       7 meses</t>
  </si>
  <si>
    <t xml:space="preserve">       8 meses</t>
  </si>
  <si>
    <t xml:space="preserve">       9 meses</t>
  </si>
  <si>
    <t xml:space="preserve">     10 meses</t>
  </si>
  <si>
    <t xml:space="preserve">     11 meses</t>
  </si>
  <si>
    <t xml:space="preserve">         Hombres</t>
  </si>
  <si>
    <t xml:space="preserve">         Mujeres</t>
  </si>
  <si>
    <t xml:space="preserve">  -  Cantidad nula o cero.</t>
  </si>
  <si>
    <t>Área</t>
  </si>
  <si>
    <t>-</t>
  </si>
  <si>
    <t xml:space="preserve"> Y COLÓN, SEGÚN SEXO Y EDAD:  AÑO 2016</t>
  </si>
  <si>
    <t xml:space="preserve">Cuadro 221-21.  DEFUNCIONES DE MENORES DE UN AÑO EN LA </t>
  </si>
  <si>
    <t>REPÚBLICA, POR ÁREA Y CIUDADES DE PANAMÁ</t>
  </si>
  <si>
    <t>Defunciones de menores de un año (1)</t>
  </si>
  <si>
    <t>(1) Excluyen las defunciones fetales.</t>
  </si>
  <si>
    <r>
      <t xml:space="preserve">      Hombres </t>
    </r>
    <r>
      <rPr>
        <sz val="10"/>
        <rFont val="Arial"/>
        <family val="2"/>
      </rPr>
      <t>(Continuación)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</si>
</sst>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€]* #,##0.00_);_([$€]* \(#,##0.00\);_([$€]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2"/>
      <name val="Arial"/>
      <family val="2"/>
    </font>
    <font>
      <b/>
      <sz val="13"/>
      <name val="Arial"/>
      <family val="2"/>
    </font>
    <font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EFF3FF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4" applyNumberFormat="0" applyAlignment="0" applyProtection="0"/>
    <xf numFmtId="0" fontId="7" fillId="21" borderId="15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16" applyNumberFormat="0" applyFill="0" applyAlignment="0" applyProtection="0"/>
    <xf numFmtId="0" fontId="11" fillId="0" borderId="17" applyNumberFormat="0" applyFill="0" applyAlignment="0" applyProtection="0"/>
    <xf numFmtId="0" fontId="12" fillId="0" borderId="18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4" applyNumberFormat="0" applyAlignment="0" applyProtection="0"/>
    <xf numFmtId="0" fontId="14" fillId="0" borderId="19" applyNumberFormat="0" applyFill="0" applyAlignment="0" applyProtection="0"/>
    <xf numFmtId="0" fontId="1" fillId="0" borderId="0"/>
    <xf numFmtId="0" fontId="1" fillId="0" borderId="0"/>
    <xf numFmtId="0" fontId="3" fillId="22" borderId="20" applyNumberFormat="0" applyFont="0" applyAlignment="0" applyProtection="0"/>
    <xf numFmtId="0" fontId="15" fillId="20" borderId="21" applyNumberFormat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3" fillId="0" borderId="0"/>
  </cellStyleXfs>
  <cellXfs count="78">
    <xf numFmtId="0" fontId="0" fillId="0" borderId="0" xfId="0"/>
    <xf numFmtId="0" fontId="1" fillId="0" borderId="0" xfId="1" applyFont="1"/>
    <xf numFmtId="0" fontId="1" fillId="0" borderId="0" xfId="1" applyFont="1" applyAlignment="1">
      <alignment horizontal="right"/>
    </xf>
    <xf numFmtId="0" fontId="1" fillId="0" borderId="0" xfId="1" applyFont="1" applyAlignment="1">
      <alignment vertical="center"/>
    </xf>
    <xf numFmtId="3" fontId="1" fillId="0" borderId="2" xfId="1" applyNumberFormat="1" applyFont="1" applyBorder="1" applyAlignment="1">
      <alignment horizontal="right" vertical="center"/>
    </xf>
    <xf numFmtId="0" fontId="1" fillId="0" borderId="1" xfId="1" applyFont="1" applyBorder="1" applyAlignment="1">
      <alignment vertical="center"/>
    </xf>
    <xf numFmtId="2" fontId="1" fillId="0" borderId="0" xfId="1" applyNumberFormat="1" applyFont="1" applyAlignment="1">
      <alignment vertical="center"/>
    </xf>
    <xf numFmtId="0" fontId="1" fillId="0" borderId="3" xfId="1" applyFont="1" applyBorder="1" applyAlignment="1">
      <alignment horizontal="right"/>
    </xf>
    <xf numFmtId="0" fontId="1" fillId="0" borderId="0" xfId="1" applyFont="1" applyBorder="1"/>
    <xf numFmtId="0" fontId="1" fillId="0" borderId="0" xfId="1" applyFont="1" applyBorder="1" applyAlignment="1">
      <alignment vertical="center"/>
    </xf>
    <xf numFmtId="0" fontId="1" fillId="0" borderId="25" xfId="1" applyFont="1" applyBorder="1" applyAlignment="1">
      <alignment horizontal="right" vertical="center"/>
    </xf>
    <xf numFmtId="0" fontId="1" fillId="0" borderId="0" xfId="45" applyFont="1" applyFill="1"/>
    <xf numFmtId="0" fontId="1" fillId="0" borderId="5" xfId="1" applyNumberFormat="1" applyFont="1" applyBorder="1" applyAlignment="1">
      <alignment horizontal="right"/>
    </xf>
    <xf numFmtId="0" fontId="1" fillId="0" borderId="3" xfId="1" applyNumberFormat="1" applyFont="1" applyBorder="1" applyAlignment="1">
      <alignment horizontal="right"/>
    </xf>
    <xf numFmtId="0" fontId="1" fillId="0" borderId="0" xfId="1" applyNumberFormat="1" applyFont="1" applyAlignment="1">
      <alignment horizontal="right"/>
    </xf>
    <xf numFmtId="0" fontId="1" fillId="0" borderId="4" xfId="1" applyNumberFormat="1" applyFont="1" applyBorder="1" applyAlignment="1">
      <alignment horizontal="right"/>
    </xf>
    <xf numFmtId="0" fontId="1" fillId="0" borderId="11" xfId="1" applyNumberFormat="1" applyFont="1" applyBorder="1" applyAlignment="1">
      <alignment horizontal="right"/>
    </xf>
    <xf numFmtId="0" fontId="1" fillId="0" borderId="0" xfId="1" applyNumberFormat="1" applyFont="1" applyBorder="1" applyAlignment="1">
      <alignment horizontal="right"/>
    </xf>
    <xf numFmtId="0" fontId="21" fillId="0" borderId="0" xfId="1" applyFont="1" applyBorder="1" applyAlignment="1">
      <alignment vertical="center"/>
    </xf>
    <xf numFmtId="0" fontId="21" fillId="0" borderId="0" xfId="1" applyFont="1" applyAlignment="1">
      <alignment vertical="center"/>
    </xf>
    <xf numFmtId="0" fontId="19" fillId="0" borderId="0" xfId="38" applyFont="1" applyFill="1" applyBorder="1" applyAlignment="1">
      <alignment horizontal="left"/>
    </xf>
    <xf numFmtId="0" fontId="19" fillId="0" borderId="11" xfId="38" applyFont="1" applyFill="1" applyBorder="1" applyAlignment="1"/>
    <xf numFmtId="0" fontId="1" fillId="0" borderId="11" xfId="38" applyFont="1" applyFill="1" applyBorder="1" applyAlignment="1"/>
    <xf numFmtId="3" fontId="19" fillId="0" borderId="4" xfId="1" applyNumberFormat="1" applyFont="1" applyBorder="1" applyAlignment="1">
      <alignment horizontal="right"/>
    </xf>
    <xf numFmtId="3" fontId="19" fillId="0" borderId="3" xfId="1" applyNumberFormat="1" applyFont="1" applyBorder="1" applyAlignment="1">
      <alignment horizontal="right"/>
    </xf>
    <xf numFmtId="3" fontId="19" fillId="0" borderId="4" xfId="1" applyNumberFormat="1" applyFont="1" applyBorder="1" applyAlignment="1">
      <alignment horizontal="right" wrapText="1"/>
    </xf>
    <xf numFmtId="3" fontId="19" fillId="0" borderId="3" xfId="1" applyNumberFormat="1" applyFont="1" applyBorder="1" applyAlignment="1">
      <alignment horizontal="right" wrapText="1"/>
    </xf>
    <xf numFmtId="0" fontId="1" fillId="0" borderId="5" xfId="1" applyNumberFormat="1" applyFont="1" applyBorder="1" applyAlignment="1"/>
    <xf numFmtId="1" fontId="1" fillId="0" borderId="4" xfId="1" applyNumberFormat="1" applyFont="1" applyBorder="1" applyAlignment="1">
      <alignment horizontal="right" wrapText="1"/>
    </xf>
    <xf numFmtId="3" fontId="1" fillId="0" borderId="4" xfId="1" applyNumberFormat="1" applyFont="1" applyBorder="1" applyAlignment="1">
      <alignment horizontal="right"/>
    </xf>
    <xf numFmtId="1" fontId="1" fillId="0" borderId="4" xfId="1" applyNumberFormat="1" applyFont="1" applyBorder="1" applyAlignment="1">
      <alignment horizontal="right"/>
    </xf>
    <xf numFmtId="0" fontId="1" fillId="0" borderId="4" xfId="1" applyFont="1" applyBorder="1" applyAlignment="1">
      <alignment horizontal="right"/>
    </xf>
    <xf numFmtId="0" fontId="19" fillId="0" borderId="5" xfId="1" applyNumberFormat="1" applyFont="1" applyBorder="1" applyAlignment="1"/>
    <xf numFmtId="0" fontId="19" fillId="0" borderId="24" xfId="1" applyNumberFormat="1" applyFont="1" applyBorder="1" applyAlignment="1"/>
    <xf numFmtId="0" fontId="1" fillId="0" borderId="4" xfId="1" applyNumberFormat="1" applyFont="1" applyBorder="1" applyAlignment="1"/>
    <xf numFmtId="3" fontId="1" fillId="0" borderId="5" xfId="1" applyNumberFormat="1" applyFont="1" applyBorder="1" applyAlignment="1"/>
    <xf numFmtId="0" fontId="1" fillId="0" borderId="0" xfId="1" applyFont="1" applyAlignment="1"/>
    <xf numFmtId="0" fontId="1" fillId="0" borderId="3" xfId="1" applyFont="1" applyBorder="1" applyAlignment="1"/>
    <xf numFmtId="0" fontId="1" fillId="0" borderId="12" xfId="1" applyNumberFormat="1" applyFont="1" applyBorder="1" applyAlignment="1"/>
    <xf numFmtId="1" fontId="1" fillId="0" borderId="11" xfId="1" applyNumberFormat="1" applyFont="1" applyBorder="1" applyAlignment="1"/>
    <xf numFmtId="0" fontId="1" fillId="0" borderId="11" xfId="1" applyNumberFormat="1" applyFont="1" applyBorder="1" applyAlignment="1"/>
    <xf numFmtId="1" fontId="1" fillId="0" borderId="5" xfId="1" applyNumberFormat="1" applyFont="1" applyBorder="1" applyAlignment="1"/>
    <xf numFmtId="0" fontId="1" fillId="0" borderId="24" xfId="1" applyNumberFormat="1" applyFont="1" applyBorder="1" applyAlignment="1"/>
    <xf numFmtId="0" fontId="1" fillId="0" borderId="0" xfId="1" applyFont="1" applyBorder="1" applyAlignment="1">
      <alignment horizontal="right"/>
    </xf>
    <xf numFmtId="3" fontId="1" fillId="0" borderId="4" xfId="1" applyNumberFormat="1" applyFont="1" applyBorder="1" applyAlignment="1">
      <alignment horizontal="right" wrapText="1"/>
    </xf>
    <xf numFmtId="3" fontId="2" fillId="0" borderId="4" xfId="1" applyNumberFormat="1" applyFont="1" applyBorder="1" applyAlignment="1">
      <alignment horizontal="right"/>
    </xf>
    <xf numFmtId="3" fontId="2" fillId="0" borderId="3" xfId="1" applyNumberFormat="1" applyFont="1" applyBorder="1" applyAlignment="1">
      <alignment horizontal="right"/>
    </xf>
    <xf numFmtId="0" fontId="2" fillId="0" borderId="11" xfId="38" applyFont="1" applyFill="1" applyBorder="1" applyAlignment="1"/>
    <xf numFmtId="0" fontId="2" fillId="0" borderId="5" xfId="1" applyNumberFormat="1" applyFont="1" applyBorder="1" applyAlignment="1"/>
    <xf numFmtId="1" fontId="2" fillId="0" borderId="4" xfId="1" applyNumberFormat="1" applyFont="1" applyBorder="1" applyAlignment="1">
      <alignment horizontal="right" wrapText="1"/>
    </xf>
    <xf numFmtId="0" fontId="2" fillId="0" borderId="0" xfId="1" applyNumberFormat="1" applyFont="1" applyBorder="1" applyAlignment="1"/>
    <xf numFmtId="0" fontId="2" fillId="0" borderId="3" xfId="1" applyNumberFormat="1" applyFont="1" applyBorder="1" applyAlignment="1">
      <alignment horizontal="right"/>
    </xf>
    <xf numFmtId="0" fontId="2" fillId="0" borderId="0" xfId="1" applyNumberFormat="1" applyFont="1" applyAlignment="1"/>
    <xf numFmtId="0" fontId="2" fillId="0" borderId="3" xfId="1" applyFont="1" applyBorder="1" applyAlignment="1">
      <alignment horizontal="right"/>
    </xf>
    <xf numFmtId="0" fontId="2" fillId="0" borderId="0" xfId="1" applyNumberFormat="1" applyFont="1" applyAlignment="1">
      <alignment horizontal="right"/>
    </xf>
    <xf numFmtId="1" fontId="2" fillId="0" borderId="4" xfId="1" applyNumberFormat="1" applyFont="1" applyBorder="1" applyAlignment="1">
      <alignment horizontal="right"/>
    </xf>
    <xf numFmtId="0" fontId="2" fillId="0" borderId="4" xfId="1" applyFont="1" applyBorder="1" applyAlignment="1">
      <alignment horizontal="right"/>
    </xf>
    <xf numFmtId="0" fontId="2" fillId="0" borderId="4" xfId="1" applyNumberFormat="1" applyFont="1" applyBorder="1" applyAlignment="1">
      <alignment horizontal="right"/>
    </xf>
    <xf numFmtId="0" fontId="2" fillId="0" borderId="4" xfId="1" applyNumberFormat="1" applyFont="1" applyBorder="1" applyAlignment="1"/>
    <xf numFmtId="3" fontId="2" fillId="0" borderId="5" xfId="1" applyNumberFormat="1" applyFont="1" applyBorder="1" applyAlignment="1"/>
    <xf numFmtId="0" fontId="19" fillId="23" borderId="8" xfId="1" applyFont="1" applyFill="1" applyBorder="1" applyAlignment="1">
      <alignment horizontal="center" vertical="center" wrapText="1"/>
    </xf>
    <xf numFmtId="0" fontId="19" fillId="23" borderId="7" xfId="1" applyFont="1" applyFill="1" applyBorder="1" applyAlignment="1">
      <alignment horizontal="center" vertical="center" wrapText="1"/>
    </xf>
    <xf numFmtId="0" fontId="19" fillId="23" borderId="22" xfId="1" applyFont="1" applyFill="1" applyBorder="1" applyAlignment="1">
      <alignment horizontal="center" vertical="center" wrapText="1"/>
    </xf>
    <xf numFmtId="0" fontId="19" fillId="23" borderId="11" xfId="1" applyFont="1" applyFill="1" applyBorder="1" applyAlignment="1">
      <alignment horizontal="center" vertical="center" wrapText="1"/>
    </xf>
    <xf numFmtId="0" fontId="19" fillId="23" borderId="23" xfId="1" applyFont="1" applyFill="1" applyBorder="1" applyAlignment="1">
      <alignment horizontal="center" vertical="center" wrapText="1"/>
    </xf>
    <xf numFmtId="0" fontId="19" fillId="23" borderId="7" xfId="1" applyFont="1" applyFill="1" applyBorder="1" applyAlignment="1">
      <alignment horizontal="center" vertical="center" wrapText="1"/>
    </xf>
    <xf numFmtId="0" fontId="19" fillId="23" borderId="10" xfId="1" applyFont="1" applyFill="1" applyBorder="1" applyAlignment="1">
      <alignment horizontal="center" vertical="center" wrapText="1"/>
    </xf>
    <xf numFmtId="0" fontId="19" fillId="23" borderId="9" xfId="1" applyFont="1" applyFill="1" applyBorder="1" applyAlignment="1">
      <alignment horizontal="center" vertical="center" wrapText="1"/>
    </xf>
    <xf numFmtId="0" fontId="20" fillId="0" borderId="0" xfId="1" applyFont="1" applyAlignment="1">
      <alignment horizontal="center"/>
    </xf>
    <xf numFmtId="0" fontId="1" fillId="0" borderId="0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horizontal="right" vertical="center"/>
    </xf>
    <xf numFmtId="0" fontId="1" fillId="0" borderId="13" xfId="1" applyFont="1" applyFill="1" applyBorder="1" applyAlignment="1">
      <alignment horizontal="right"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Alignment="1">
      <alignment vertical="center"/>
    </xf>
    <xf numFmtId="0" fontId="19" fillId="0" borderId="6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>
      <alignment horizontal="center" vertical="center" wrapText="1"/>
    </xf>
    <xf numFmtId="2" fontId="1" fillId="0" borderId="0" xfId="1" applyNumberFormat="1" applyFont="1" applyFill="1" applyAlignment="1">
      <alignment vertical="center"/>
    </xf>
  </cellXfs>
  <cellStyles count="49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uro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ormal" xfId="0" builtinId="0"/>
    <cellStyle name="Normal 2" xfId="38"/>
    <cellStyle name="Normal 3" xfId="39"/>
    <cellStyle name="Normal 3 2" xfId="46"/>
    <cellStyle name="Normal 3 3" xfId="47"/>
    <cellStyle name="Normal 4" xfId="1"/>
    <cellStyle name="Normal 5" xfId="48"/>
    <cellStyle name="Normal_df221-01 3" xfId="45"/>
    <cellStyle name="Note" xfId="40"/>
    <cellStyle name="Output" xfId="41"/>
    <cellStyle name="Porcentaje 2" xfId="42"/>
    <cellStyle name="Title" xfId="43"/>
    <cellStyle name="Warning Text" xfId="44"/>
  </cellStyles>
  <dxfs count="0"/>
  <tableStyles count="0" defaultTableStyle="TableStyleMedium2" defaultPivotStyle="PivotStyleMedium9"/>
  <colors>
    <mruColors>
      <color rgb="FFEFF3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ACI\1999\Solicitudes\Pm&#225;%20en%20cifras%201999-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_vitales03\c\Panam&#225;%20en%20Cifras\Pancif_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"/>
      <sheetName val="Hoja11"/>
    </sheetNames>
    <sheetDataSet>
      <sheetData sheetId="0">
        <row r="33">
          <cell r="C33" t="str">
            <v>Estaba fuera de la primera base.</v>
          </cell>
        </row>
      </sheetData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icos"/>
      <sheetName val="Datos_Graf"/>
      <sheetName val="Hoja11"/>
    </sheetNames>
    <sheetDataSet>
      <sheetData sheetId="0"/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6"/>
  <sheetViews>
    <sheetView tabSelected="1" topLeftCell="A46" zoomScaleNormal="100" zoomScaleSheetLayoutView="100" workbookViewId="0">
      <selection activeCell="J58" sqref="J58"/>
    </sheetView>
  </sheetViews>
  <sheetFormatPr baseColWidth="10" defaultRowHeight="12.75" x14ac:dyDescent="0.2"/>
  <cols>
    <col min="1" max="1" width="27.85546875" style="1" customWidth="1"/>
    <col min="2" max="3" width="12.28515625" style="1" customWidth="1"/>
    <col min="4" max="5" width="12.28515625" style="2" customWidth="1"/>
    <col min="6" max="6" width="11.42578125" style="8"/>
    <col min="7" max="254" width="11.42578125" style="1"/>
    <col min="255" max="255" width="30.7109375" style="1" customWidth="1"/>
    <col min="256" max="257" width="11.7109375" style="1" customWidth="1"/>
    <col min="258" max="258" width="10.28515625" style="1" customWidth="1"/>
    <col min="259" max="260" width="11.7109375" style="1" customWidth="1"/>
    <col min="261" max="261" width="12" style="1" customWidth="1"/>
    <col min="262" max="510" width="11.42578125" style="1"/>
    <col min="511" max="511" width="30.7109375" style="1" customWidth="1"/>
    <col min="512" max="513" width="11.7109375" style="1" customWidth="1"/>
    <col min="514" max="514" width="10.28515625" style="1" customWidth="1"/>
    <col min="515" max="516" width="11.7109375" style="1" customWidth="1"/>
    <col min="517" max="517" width="12" style="1" customWidth="1"/>
    <col min="518" max="766" width="11.42578125" style="1"/>
    <col min="767" max="767" width="30.7109375" style="1" customWidth="1"/>
    <col min="768" max="769" width="11.7109375" style="1" customWidth="1"/>
    <col min="770" max="770" width="10.28515625" style="1" customWidth="1"/>
    <col min="771" max="772" width="11.7109375" style="1" customWidth="1"/>
    <col min="773" max="773" width="12" style="1" customWidth="1"/>
    <col min="774" max="1022" width="11.42578125" style="1"/>
    <col min="1023" max="1023" width="30.7109375" style="1" customWidth="1"/>
    <col min="1024" max="1025" width="11.7109375" style="1" customWidth="1"/>
    <col min="1026" max="1026" width="10.28515625" style="1" customWidth="1"/>
    <col min="1027" max="1028" width="11.7109375" style="1" customWidth="1"/>
    <col min="1029" max="1029" width="12" style="1" customWidth="1"/>
    <col min="1030" max="1278" width="11.42578125" style="1"/>
    <col min="1279" max="1279" width="30.7109375" style="1" customWidth="1"/>
    <col min="1280" max="1281" width="11.7109375" style="1" customWidth="1"/>
    <col min="1282" max="1282" width="10.28515625" style="1" customWidth="1"/>
    <col min="1283" max="1284" width="11.7109375" style="1" customWidth="1"/>
    <col min="1285" max="1285" width="12" style="1" customWidth="1"/>
    <col min="1286" max="1534" width="11.42578125" style="1"/>
    <col min="1535" max="1535" width="30.7109375" style="1" customWidth="1"/>
    <col min="1536" max="1537" width="11.7109375" style="1" customWidth="1"/>
    <col min="1538" max="1538" width="10.28515625" style="1" customWidth="1"/>
    <col min="1539" max="1540" width="11.7109375" style="1" customWidth="1"/>
    <col min="1541" max="1541" width="12" style="1" customWidth="1"/>
    <col min="1542" max="1790" width="11.42578125" style="1"/>
    <col min="1791" max="1791" width="30.7109375" style="1" customWidth="1"/>
    <col min="1792" max="1793" width="11.7109375" style="1" customWidth="1"/>
    <col min="1794" max="1794" width="10.28515625" style="1" customWidth="1"/>
    <col min="1795" max="1796" width="11.7109375" style="1" customWidth="1"/>
    <col min="1797" max="1797" width="12" style="1" customWidth="1"/>
    <col min="1798" max="2046" width="11.42578125" style="1"/>
    <col min="2047" max="2047" width="30.7109375" style="1" customWidth="1"/>
    <col min="2048" max="2049" width="11.7109375" style="1" customWidth="1"/>
    <col min="2050" max="2050" width="10.28515625" style="1" customWidth="1"/>
    <col min="2051" max="2052" width="11.7109375" style="1" customWidth="1"/>
    <col min="2053" max="2053" width="12" style="1" customWidth="1"/>
    <col min="2054" max="2302" width="11.42578125" style="1"/>
    <col min="2303" max="2303" width="30.7109375" style="1" customWidth="1"/>
    <col min="2304" max="2305" width="11.7109375" style="1" customWidth="1"/>
    <col min="2306" max="2306" width="10.28515625" style="1" customWidth="1"/>
    <col min="2307" max="2308" width="11.7109375" style="1" customWidth="1"/>
    <col min="2309" max="2309" width="12" style="1" customWidth="1"/>
    <col min="2310" max="2558" width="11.42578125" style="1"/>
    <col min="2559" max="2559" width="30.7109375" style="1" customWidth="1"/>
    <col min="2560" max="2561" width="11.7109375" style="1" customWidth="1"/>
    <col min="2562" max="2562" width="10.28515625" style="1" customWidth="1"/>
    <col min="2563" max="2564" width="11.7109375" style="1" customWidth="1"/>
    <col min="2565" max="2565" width="12" style="1" customWidth="1"/>
    <col min="2566" max="2814" width="11.42578125" style="1"/>
    <col min="2815" max="2815" width="30.7109375" style="1" customWidth="1"/>
    <col min="2816" max="2817" width="11.7109375" style="1" customWidth="1"/>
    <col min="2818" max="2818" width="10.28515625" style="1" customWidth="1"/>
    <col min="2819" max="2820" width="11.7109375" style="1" customWidth="1"/>
    <col min="2821" max="2821" width="12" style="1" customWidth="1"/>
    <col min="2822" max="3070" width="11.42578125" style="1"/>
    <col min="3071" max="3071" width="30.7109375" style="1" customWidth="1"/>
    <col min="3072" max="3073" width="11.7109375" style="1" customWidth="1"/>
    <col min="3074" max="3074" width="10.28515625" style="1" customWidth="1"/>
    <col min="3075" max="3076" width="11.7109375" style="1" customWidth="1"/>
    <col min="3077" max="3077" width="12" style="1" customWidth="1"/>
    <col min="3078" max="3326" width="11.42578125" style="1"/>
    <col min="3327" max="3327" width="30.7109375" style="1" customWidth="1"/>
    <col min="3328" max="3329" width="11.7109375" style="1" customWidth="1"/>
    <col min="3330" max="3330" width="10.28515625" style="1" customWidth="1"/>
    <col min="3331" max="3332" width="11.7109375" style="1" customWidth="1"/>
    <col min="3333" max="3333" width="12" style="1" customWidth="1"/>
    <col min="3334" max="3582" width="11.42578125" style="1"/>
    <col min="3583" max="3583" width="30.7109375" style="1" customWidth="1"/>
    <col min="3584" max="3585" width="11.7109375" style="1" customWidth="1"/>
    <col min="3586" max="3586" width="10.28515625" style="1" customWidth="1"/>
    <col min="3587" max="3588" width="11.7109375" style="1" customWidth="1"/>
    <col min="3589" max="3589" width="12" style="1" customWidth="1"/>
    <col min="3590" max="3838" width="11.42578125" style="1"/>
    <col min="3839" max="3839" width="30.7109375" style="1" customWidth="1"/>
    <col min="3840" max="3841" width="11.7109375" style="1" customWidth="1"/>
    <col min="3842" max="3842" width="10.28515625" style="1" customWidth="1"/>
    <col min="3843" max="3844" width="11.7109375" style="1" customWidth="1"/>
    <col min="3845" max="3845" width="12" style="1" customWidth="1"/>
    <col min="3846" max="4094" width="11.42578125" style="1"/>
    <col min="4095" max="4095" width="30.7109375" style="1" customWidth="1"/>
    <col min="4096" max="4097" width="11.7109375" style="1" customWidth="1"/>
    <col min="4098" max="4098" width="10.28515625" style="1" customWidth="1"/>
    <col min="4099" max="4100" width="11.7109375" style="1" customWidth="1"/>
    <col min="4101" max="4101" width="12" style="1" customWidth="1"/>
    <col min="4102" max="4350" width="11.42578125" style="1"/>
    <col min="4351" max="4351" width="30.7109375" style="1" customWidth="1"/>
    <col min="4352" max="4353" width="11.7109375" style="1" customWidth="1"/>
    <col min="4354" max="4354" width="10.28515625" style="1" customWidth="1"/>
    <col min="4355" max="4356" width="11.7109375" style="1" customWidth="1"/>
    <col min="4357" max="4357" width="12" style="1" customWidth="1"/>
    <col min="4358" max="4606" width="11.42578125" style="1"/>
    <col min="4607" max="4607" width="30.7109375" style="1" customWidth="1"/>
    <col min="4608" max="4609" width="11.7109375" style="1" customWidth="1"/>
    <col min="4610" max="4610" width="10.28515625" style="1" customWidth="1"/>
    <col min="4611" max="4612" width="11.7109375" style="1" customWidth="1"/>
    <col min="4613" max="4613" width="12" style="1" customWidth="1"/>
    <col min="4614" max="4862" width="11.42578125" style="1"/>
    <col min="4863" max="4863" width="30.7109375" style="1" customWidth="1"/>
    <col min="4864" max="4865" width="11.7109375" style="1" customWidth="1"/>
    <col min="4866" max="4866" width="10.28515625" style="1" customWidth="1"/>
    <col min="4867" max="4868" width="11.7109375" style="1" customWidth="1"/>
    <col min="4869" max="4869" width="12" style="1" customWidth="1"/>
    <col min="4870" max="5118" width="11.42578125" style="1"/>
    <col min="5119" max="5119" width="30.7109375" style="1" customWidth="1"/>
    <col min="5120" max="5121" width="11.7109375" style="1" customWidth="1"/>
    <col min="5122" max="5122" width="10.28515625" style="1" customWidth="1"/>
    <col min="5123" max="5124" width="11.7109375" style="1" customWidth="1"/>
    <col min="5125" max="5125" width="12" style="1" customWidth="1"/>
    <col min="5126" max="5374" width="11.42578125" style="1"/>
    <col min="5375" max="5375" width="30.7109375" style="1" customWidth="1"/>
    <col min="5376" max="5377" width="11.7109375" style="1" customWidth="1"/>
    <col min="5378" max="5378" width="10.28515625" style="1" customWidth="1"/>
    <col min="5379" max="5380" width="11.7109375" style="1" customWidth="1"/>
    <col min="5381" max="5381" width="12" style="1" customWidth="1"/>
    <col min="5382" max="5630" width="11.42578125" style="1"/>
    <col min="5631" max="5631" width="30.7109375" style="1" customWidth="1"/>
    <col min="5632" max="5633" width="11.7109375" style="1" customWidth="1"/>
    <col min="5634" max="5634" width="10.28515625" style="1" customWidth="1"/>
    <col min="5635" max="5636" width="11.7109375" style="1" customWidth="1"/>
    <col min="5637" max="5637" width="12" style="1" customWidth="1"/>
    <col min="5638" max="5886" width="11.42578125" style="1"/>
    <col min="5887" max="5887" width="30.7109375" style="1" customWidth="1"/>
    <col min="5888" max="5889" width="11.7109375" style="1" customWidth="1"/>
    <col min="5890" max="5890" width="10.28515625" style="1" customWidth="1"/>
    <col min="5891" max="5892" width="11.7109375" style="1" customWidth="1"/>
    <col min="5893" max="5893" width="12" style="1" customWidth="1"/>
    <col min="5894" max="6142" width="11.42578125" style="1"/>
    <col min="6143" max="6143" width="30.7109375" style="1" customWidth="1"/>
    <col min="6144" max="6145" width="11.7109375" style="1" customWidth="1"/>
    <col min="6146" max="6146" width="10.28515625" style="1" customWidth="1"/>
    <col min="6147" max="6148" width="11.7109375" style="1" customWidth="1"/>
    <col min="6149" max="6149" width="12" style="1" customWidth="1"/>
    <col min="6150" max="6398" width="11.42578125" style="1"/>
    <col min="6399" max="6399" width="30.7109375" style="1" customWidth="1"/>
    <col min="6400" max="6401" width="11.7109375" style="1" customWidth="1"/>
    <col min="6402" max="6402" width="10.28515625" style="1" customWidth="1"/>
    <col min="6403" max="6404" width="11.7109375" style="1" customWidth="1"/>
    <col min="6405" max="6405" width="12" style="1" customWidth="1"/>
    <col min="6406" max="6654" width="11.42578125" style="1"/>
    <col min="6655" max="6655" width="30.7109375" style="1" customWidth="1"/>
    <col min="6656" max="6657" width="11.7109375" style="1" customWidth="1"/>
    <col min="6658" max="6658" width="10.28515625" style="1" customWidth="1"/>
    <col min="6659" max="6660" width="11.7109375" style="1" customWidth="1"/>
    <col min="6661" max="6661" width="12" style="1" customWidth="1"/>
    <col min="6662" max="6910" width="11.42578125" style="1"/>
    <col min="6911" max="6911" width="30.7109375" style="1" customWidth="1"/>
    <col min="6912" max="6913" width="11.7109375" style="1" customWidth="1"/>
    <col min="6914" max="6914" width="10.28515625" style="1" customWidth="1"/>
    <col min="6915" max="6916" width="11.7109375" style="1" customWidth="1"/>
    <col min="6917" max="6917" width="12" style="1" customWidth="1"/>
    <col min="6918" max="7166" width="11.42578125" style="1"/>
    <col min="7167" max="7167" width="30.7109375" style="1" customWidth="1"/>
    <col min="7168" max="7169" width="11.7109375" style="1" customWidth="1"/>
    <col min="7170" max="7170" width="10.28515625" style="1" customWidth="1"/>
    <col min="7171" max="7172" width="11.7109375" style="1" customWidth="1"/>
    <col min="7173" max="7173" width="12" style="1" customWidth="1"/>
    <col min="7174" max="7422" width="11.42578125" style="1"/>
    <col min="7423" max="7423" width="30.7109375" style="1" customWidth="1"/>
    <col min="7424" max="7425" width="11.7109375" style="1" customWidth="1"/>
    <col min="7426" max="7426" width="10.28515625" style="1" customWidth="1"/>
    <col min="7427" max="7428" width="11.7109375" style="1" customWidth="1"/>
    <col min="7429" max="7429" width="12" style="1" customWidth="1"/>
    <col min="7430" max="7678" width="11.42578125" style="1"/>
    <col min="7679" max="7679" width="30.7109375" style="1" customWidth="1"/>
    <col min="7680" max="7681" width="11.7109375" style="1" customWidth="1"/>
    <col min="7682" max="7682" width="10.28515625" style="1" customWidth="1"/>
    <col min="7683" max="7684" width="11.7109375" style="1" customWidth="1"/>
    <col min="7685" max="7685" width="12" style="1" customWidth="1"/>
    <col min="7686" max="7934" width="11.42578125" style="1"/>
    <col min="7935" max="7935" width="30.7109375" style="1" customWidth="1"/>
    <col min="7936" max="7937" width="11.7109375" style="1" customWidth="1"/>
    <col min="7938" max="7938" width="10.28515625" style="1" customWidth="1"/>
    <col min="7939" max="7940" width="11.7109375" style="1" customWidth="1"/>
    <col min="7941" max="7941" width="12" style="1" customWidth="1"/>
    <col min="7942" max="8190" width="11.42578125" style="1"/>
    <col min="8191" max="8191" width="30.7109375" style="1" customWidth="1"/>
    <col min="8192" max="8193" width="11.7109375" style="1" customWidth="1"/>
    <col min="8194" max="8194" width="10.28515625" style="1" customWidth="1"/>
    <col min="8195" max="8196" width="11.7109375" style="1" customWidth="1"/>
    <col min="8197" max="8197" width="12" style="1" customWidth="1"/>
    <col min="8198" max="8446" width="11.42578125" style="1"/>
    <col min="8447" max="8447" width="30.7109375" style="1" customWidth="1"/>
    <col min="8448" max="8449" width="11.7109375" style="1" customWidth="1"/>
    <col min="8450" max="8450" width="10.28515625" style="1" customWidth="1"/>
    <col min="8451" max="8452" width="11.7109375" style="1" customWidth="1"/>
    <col min="8453" max="8453" width="12" style="1" customWidth="1"/>
    <col min="8454" max="8702" width="11.42578125" style="1"/>
    <col min="8703" max="8703" width="30.7109375" style="1" customWidth="1"/>
    <col min="8704" max="8705" width="11.7109375" style="1" customWidth="1"/>
    <col min="8706" max="8706" width="10.28515625" style="1" customWidth="1"/>
    <col min="8707" max="8708" width="11.7109375" style="1" customWidth="1"/>
    <col min="8709" max="8709" width="12" style="1" customWidth="1"/>
    <col min="8710" max="8958" width="11.42578125" style="1"/>
    <col min="8959" max="8959" width="30.7109375" style="1" customWidth="1"/>
    <col min="8960" max="8961" width="11.7109375" style="1" customWidth="1"/>
    <col min="8962" max="8962" width="10.28515625" style="1" customWidth="1"/>
    <col min="8963" max="8964" width="11.7109375" style="1" customWidth="1"/>
    <col min="8965" max="8965" width="12" style="1" customWidth="1"/>
    <col min="8966" max="9214" width="11.42578125" style="1"/>
    <col min="9215" max="9215" width="30.7109375" style="1" customWidth="1"/>
    <col min="9216" max="9217" width="11.7109375" style="1" customWidth="1"/>
    <col min="9218" max="9218" width="10.28515625" style="1" customWidth="1"/>
    <col min="9219" max="9220" width="11.7109375" style="1" customWidth="1"/>
    <col min="9221" max="9221" width="12" style="1" customWidth="1"/>
    <col min="9222" max="9470" width="11.42578125" style="1"/>
    <col min="9471" max="9471" width="30.7109375" style="1" customWidth="1"/>
    <col min="9472" max="9473" width="11.7109375" style="1" customWidth="1"/>
    <col min="9474" max="9474" width="10.28515625" style="1" customWidth="1"/>
    <col min="9475" max="9476" width="11.7109375" style="1" customWidth="1"/>
    <col min="9477" max="9477" width="12" style="1" customWidth="1"/>
    <col min="9478" max="9726" width="11.42578125" style="1"/>
    <col min="9727" max="9727" width="30.7109375" style="1" customWidth="1"/>
    <col min="9728" max="9729" width="11.7109375" style="1" customWidth="1"/>
    <col min="9730" max="9730" width="10.28515625" style="1" customWidth="1"/>
    <col min="9731" max="9732" width="11.7109375" style="1" customWidth="1"/>
    <col min="9733" max="9733" width="12" style="1" customWidth="1"/>
    <col min="9734" max="9982" width="11.42578125" style="1"/>
    <col min="9983" max="9983" width="30.7109375" style="1" customWidth="1"/>
    <col min="9984" max="9985" width="11.7109375" style="1" customWidth="1"/>
    <col min="9986" max="9986" width="10.28515625" style="1" customWidth="1"/>
    <col min="9987" max="9988" width="11.7109375" style="1" customWidth="1"/>
    <col min="9989" max="9989" width="12" style="1" customWidth="1"/>
    <col min="9990" max="10238" width="11.42578125" style="1"/>
    <col min="10239" max="10239" width="30.7109375" style="1" customWidth="1"/>
    <col min="10240" max="10241" width="11.7109375" style="1" customWidth="1"/>
    <col min="10242" max="10242" width="10.28515625" style="1" customWidth="1"/>
    <col min="10243" max="10244" width="11.7109375" style="1" customWidth="1"/>
    <col min="10245" max="10245" width="12" style="1" customWidth="1"/>
    <col min="10246" max="10494" width="11.42578125" style="1"/>
    <col min="10495" max="10495" width="30.7109375" style="1" customWidth="1"/>
    <col min="10496" max="10497" width="11.7109375" style="1" customWidth="1"/>
    <col min="10498" max="10498" width="10.28515625" style="1" customWidth="1"/>
    <col min="10499" max="10500" width="11.7109375" style="1" customWidth="1"/>
    <col min="10501" max="10501" width="12" style="1" customWidth="1"/>
    <col min="10502" max="10750" width="11.42578125" style="1"/>
    <col min="10751" max="10751" width="30.7109375" style="1" customWidth="1"/>
    <col min="10752" max="10753" width="11.7109375" style="1" customWidth="1"/>
    <col min="10754" max="10754" width="10.28515625" style="1" customWidth="1"/>
    <col min="10755" max="10756" width="11.7109375" style="1" customWidth="1"/>
    <col min="10757" max="10757" width="12" style="1" customWidth="1"/>
    <col min="10758" max="11006" width="11.42578125" style="1"/>
    <col min="11007" max="11007" width="30.7109375" style="1" customWidth="1"/>
    <col min="11008" max="11009" width="11.7109375" style="1" customWidth="1"/>
    <col min="11010" max="11010" width="10.28515625" style="1" customWidth="1"/>
    <col min="11011" max="11012" width="11.7109375" style="1" customWidth="1"/>
    <col min="11013" max="11013" width="12" style="1" customWidth="1"/>
    <col min="11014" max="11262" width="11.42578125" style="1"/>
    <col min="11263" max="11263" width="30.7109375" style="1" customWidth="1"/>
    <col min="11264" max="11265" width="11.7109375" style="1" customWidth="1"/>
    <col min="11266" max="11266" width="10.28515625" style="1" customWidth="1"/>
    <col min="11267" max="11268" width="11.7109375" style="1" customWidth="1"/>
    <col min="11269" max="11269" width="12" style="1" customWidth="1"/>
    <col min="11270" max="11518" width="11.42578125" style="1"/>
    <col min="11519" max="11519" width="30.7109375" style="1" customWidth="1"/>
    <col min="11520" max="11521" width="11.7109375" style="1" customWidth="1"/>
    <col min="11522" max="11522" width="10.28515625" style="1" customWidth="1"/>
    <col min="11523" max="11524" width="11.7109375" style="1" customWidth="1"/>
    <col min="11525" max="11525" width="12" style="1" customWidth="1"/>
    <col min="11526" max="11774" width="11.42578125" style="1"/>
    <col min="11775" max="11775" width="30.7109375" style="1" customWidth="1"/>
    <col min="11776" max="11777" width="11.7109375" style="1" customWidth="1"/>
    <col min="11778" max="11778" width="10.28515625" style="1" customWidth="1"/>
    <col min="11779" max="11780" width="11.7109375" style="1" customWidth="1"/>
    <col min="11781" max="11781" width="12" style="1" customWidth="1"/>
    <col min="11782" max="12030" width="11.42578125" style="1"/>
    <col min="12031" max="12031" width="30.7109375" style="1" customWidth="1"/>
    <col min="12032" max="12033" width="11.7109375" style="1" customWidth="1"/>
    <col min="12034" max="12034" width="10.28515625" style="1" customWidth="1"/>
    <col min="12035" max="12036" width="11.7109375" style="1" customWidth="1"/>
    <col min="12037" max="12037" width="12" style="1" customWidth="1"/>
    <col min="12038" max="12286" width="11.42578125" style="1"/>
    <col min="12287" max="12287" width="30.7109375" style="1" customWidth="1"/>
    <col min="12288" max="12289" width="11.7109375" style="1" customWidth="1"/>
    <col min="12290" max="12290" width="10.28515625" style="1" customWidth="1"/>
    <col min="12291" max="12292" width="11.7109375" style="1" customWidth="1"/>
    <col min="12293" max="12293" width="12" style="1" customWidth="1"/>
    <col min="12294" max="12542" width="11.42578125" style="1"/>
    <col min="12543" max="12543" width="30.7109375" style="1" customWidth="1"/>
    <col min="12544" max="12545" width="11.7109375" style="1" customWidth="1"/>
    <col min="12546" max="12546" width="10.28515625" style="1" customWidth="1"/>
    <col min="12547" max="12548" width="11.7109375" style="1" customWidth="1"/>
    <col min="12549" max="12549" width="12" style="1" customWidth="1"/>
    <col min="12550" max="12798" width="11.42578125" style="1"/>
    <col min="12799" max="12799" width="30.7109375" style="1" customWidth="1"/>
    <col min="12800" max="12801" width="11.7109375" style="1" customWidth="1"/>
    <col min="12802" max="12802" width="10.28515625" style="1" customWidth="1"/>
    <col min="12803" max="12804" width="11.7109375" style="1" customWidth="1"/>
    <col min="12805" max="12805" width="12" style="1" customWidth="1"/>
    <col min="12806" max="13054" width="11.42578125" style="1"/>
    <col min="13055" max="13055" width="30.7109375" style="1" customWidth="1"/>
    <col min="13056" max="13057" width="11.7109375" style="1" customWidth="1"/>
    <col min="13058" max="13058" width="10.28515625" style="1" customWidth="1"/>
    <col min="13059" max="13060" width="11.7109375" style="1" customWidth="1"/>
    <col min="13061" max="13061" width="12" style="1" customWidth="1"/>
    <col min="13062" max="13310" width="11.42578125" style="1"/>
    <col min="13311" max="13311" width="30.7109375" style="1" customWidth="1"/>
    <col min="13312" max="13313" width="11.7109375" style="1" customWidth="1"/>
    <col min="13314" max="13314" width="10.28515625" style="1" customWidth="1"/>
    <col min="13315" max="13316" width="11.7109375" style="1" customWidth="1"/>
    <col min="13317" max="13317" width="12" style="1" customWidth="1"/>
    <col min="13318" max="13566" width="11.42578125" style="1"/>
    <col min="13567" max="13567" width="30.7109375" style="1" customWidth="1"/>
    <col min="13568" max="13569" width="11.7109375" style="1" customWidth="1"/>
    <col min="13570" max="13570" width="10.28515625" style="1" customWidth="1"/>
    <col min="13571" max="13572" width="11.7109375" style="1" customWidth="1"/>
    <col min="13573" max="13573" width="12" style="1" customWidth="1"/>
    <col min="13574" max="13822" width="11.42578125" style="1"/>
    <col min="13823" max="13823" width="30.7109375" style="1" customWidth="1"/>
    <col min="13824" max="13825" width="11.7109375" style="1" customWidth="1"/>
    <col min="13826" max="13826" width="10.28515625" style="1" customWidth="1"/>
    <col min="13827" max="13828" width="11.7109375" style="1" customWidth="1"/>
    <col min="13829" max="13829" width="12" style="1" customWidth="1"/>
    <col min="13830" max="14078" width="11.42578125" style="1"/>
    <col min="14079" max="14079" width="30.7109375" style="1" customWidth="1"/>
    <col min="14080" max="14081" width="11.7109375" style="1" customWidth="1"/>
    <col min="14082" max="14082" width="10.28515625" style="1" customWidth="1"/>
    <col min="14083" max="14084" width="11.7109375" style="1" customWidth="1"/>
    <col min="14085" max="14085" width="12" style="1" customWidth="1"/>
    <col min="14086" max="14334" width="11.42578125" style="1"/>
    <col min="14335" max="14335" width="30.7109375" style="1" customWidth="1"/>
    <col min="14336" max="14337" width="11.7109375" style="1" customWidth="1"/>
    <col min="14338" max="14338" width="10.28515625" style="1" customWidth="1"/>
    <col min="14339" max="14340" width="11.7109375" style="1" customWidth="1"/>
    <col min="14341" max="14341" width="12" style="1" customWidth="1"/>
    <col min="14342" max="14590" width="11.42578125" style="1"/>
    <col min="14591" max="14591" width="30.7109375" style="1" customWidth="1"/>
    <col min="14592" max="14593" width="11.7109375" style="1" customWidth="1"/>
    <col min="14594" max="14594" width="10.28515625" style="1" customWidth="1"/>
    <col min="14595" max="14596" width="11.7109375" style="1" customWidth="1"/>
    <col min="14597" max="14597" width="12" style="1" customWidth="1"/>
    <col min="14598" max="14846" width="11.42578125" style="1"/>
    <col min="14847" max="14847" width="30.7109375" style="1" customWidth="1"/>
    <col min="14848" max="14849" width="11.7109375" style="1" customWidth="1"/>
    <col min="14850" max="14850" width="10.28515625" style="1" customWidth="1"/>
    <col min="14851" max="14852" width="11.7109375" style="1" customWidth="1"/>
    <col min="14853" max="14853" width="12" style="1" customWidth="1"/>
    <col min="14854" max="15102" width="11.42578125" style="1"/>
    <col min="15103" max="15103" width="30.7109375" style="1" customWidth="1"/>
    <col min="15104" max="15105" width="11.7109375" style="1" customWidth="1"/>
    <col min="15106" max="15106" width="10.28515625" style="1" customWidth="1"/>
    <col min="15107" max="15108" width="11.7109375" style="1" customWidth="1"/>
    <col min="15109" max="15109" width="12" style="1" customWidth="1"/>
    <col min="15110" max="15358" width="11.42578125" style="1"/>
    <col min="15359" max="15359" width="30.7109375" style="1" customWidth="1"/>
    <col min="15360" max="15361" width="11.7109375" style="1" customWidth="1"/>
    <col min="15362" max="15362" width="10.28515625" style="1" customWidth="1"/>
    <col min="15363" max="15364" width="11.7109375" style="1" customWidth="1"/>
    <col min="15365" max="15365" width="12" style="1" customWidth="1"/>
    <col min="15366" max="15614" width="11.42578125" style="1"/>
    <col min="15615" max="15615" width="30.7109375" style="1" customWidth="1"/>
    <col min="15616" max="15617" width="11.7109375" style="1" customWidth="1"/>
    <col min="15618" max="15618" width="10.28515625" style="1" customWidth="1"/>
    <col min="15619" max="15620" width="11.7109375" style="1" customWidth="1"/>
    <col min="15621" max="15621" width="12" style="1" customWidth="1"/>
    <col min="15622" max="15870" width="11.42578125" style="1"/>
    <col min="15871" max="15871" width="30.7109375" style="1" customWidth="1"/>
    <col min="15872" max="15873" width="11.7109375" style="1" customWidth="1"/>
    <col min="15874" max="15874" width="10.28515625" style="1" customWidth="1"/>
    <col min="15875" max="15876" width="11.7109375" style="1" customWidth="1"/>
    <col min="15877" max="15877" width="12" style="1" customWidth="1"/>
    <col min="15878" max="16126" width="11.42578125" style="1"/>
    <col min="16127" max="16127" width="30.7109375" style="1" customWidth="1"/>
    <col min="16128" max="16129" width="11.7109375" style="1" customWidth="1"/>
    <col min="16130" max="16130" width="10.28515625" style="1" customWidth="1"/>
    <col min="16131" max="16132" width="11.7109375" style="1" customWidth="1"/>
    <col min="16133" max="16133" width="12" style="1" customWidth="1"/>
    <col min="16134" max="16384" width="11.42578125" style="1"/>
  </cols>
  <sheetData>
    <row r="1" spans="1:8" ht="16.5" x14ac:dyDescent="0.25">
      <c r="A1" s="68" t="s">
        <v>37</v>
      </c>
      <c r="B1" s="68"/>
      <c r="C1" s="68"/>
      <c r="D1" s="68"/>
      <c r="E1" s="68"/>
    </row>
    <row r="2" spans="1:8" ht="16.5" x14ac:dyDescent="0.25">
      <c r="A2" s="68" t="s">
        <v>38</v>
      </c>
      <c r="B2" s="68"/>
      <c r="C2" s="68"/>
      <c r="D2" s="68"/>
      <c r="E2" s="68"/>
    </row>
    <row r="3" spans="1:8" ht="16.5" x14ac:dyDescent="0.25">
      <c r="A3" s="68" t="s">
        <v>36</v>
      </c>
      <c r="B3" s="68"/>
      <c r="C3" s="68"/>
      <c r="D3" s="68"/>
      <c r="E3" s="68"/>
    </row>
    <row r="5" spans="1:8" ht="26.1" customHeight="1" x14ac:dyDescent="0.2">
      <c r="A5" s="62" t="s">
        <v>3</v>
      </c>
      <c r="B5" s="65" t="s">
        <v>39</v>
      </c>
      <c r="C5" s="66"/>
      <c r="D5" s="66"/>
      <c r="E5" s="66"/>
    </row>
    <row r="6" spans="1:8" ht="26.1" customHeight="1" x14ac:dyDescent="0.2">
      <c r="A6" s="63"/>
      <c r="B6" s="65" t="s">
        <v>34</v>
      </c>
      <c r="C6" s="67"/>
      <c r="D6" s="65" t="s">
        <v>2</v>
      </c>
      <c r="E6" s="66"/>
    </row>
    <row r="7" spans="1:8" ht="26.1" customHeight="1" x14ac:dyDescent="0.2">
      <c r="A7" s="64"/>
      <c r="B7" s="60" t="s">
        <v>5</v>
      </c>
      <c r="C7" s="60" t="s">
        <v>6</v>
      </c>
      <c r="D7" s="61" t="s">
        <v>1</v>
      </c>
      <c r="E7" s="61" t="s">
        <v>0</v>
      </c>
    </row>
    <row r="8" spans="1:8" s="74" customFormat="1" ht="12.75" customHeight="1" x14ac:dyDescent="0.25">
      <c r="A8" s="69"/>
      <c r="B8" s="70"/>
      <c r="C8" s="70"/>
      <c r="D8" s="71"/>
      <c r="E8" s="72"/>
      <c r="F8" s="73"/>
    </row>
    <row r="9" spans="1:8" s="19" customFormat="1" ht="16.5" customHeight="1" x14ac:dyDescent="0.25">
      <c r="A9" s="21" t="s">
        <v>4</v>
      </c>
      <c r="B9" s="23">
        <f>B34+B67</f>
        <v>556</v>
      </c>
      <c r="C9" s="23">
        <f>C34+C67</f>
        <v>490</v>
      </c>
      <c r="D9" s="23">
        <f>D34+D67</f>
        <v>89</v>
      </c>
      <c r="E9" s="24">
        <f>E34+E67</f>
        <v>15</v>
      </c>
      <c r="F9" s="18"/>
    </row>
    <row r="10" spans="1:8" s="3" customFormat="1" ht="22.35" customHeight="1" x14ac:dyDescent="0.25">
      <c r="A10" s="21" t="s">
        <v>7</v>
      </c>
      <c r="B10" s="25">
        <f>SUM(B11:B21)</f>
        <v>364</v>
      </c>
      <c r="C10" s="25">
        <f t="shared" ref="C10:E10" si="0">SUM(C11:C21)</f>
        <v>217</v>
      </c>
      <c r="D10" s="25">
        <f t="shared" si="0"/>
        <v>61</v>
      </c>
      <c r="E10" s="26">
        <f t="shared" si="0"/>
        <v>9</v>
      </c>
      <c r="F10" s="9"/>
    </row>
    <row r="11" spans="1:8" s="3" customFormat="1" ht="21" customHeight="1" x14ac:dyDescent="0.2">
      <c r="A11" s="47" t="s">
        <v>8</v>
      </c>
      <c r="B11" s="48">
        <v>73</v>
      </c>
      <c r="C11" s="49">
        <v>58</v>
      </c>
      <c r="D11" s="50">
        <v>17</v>
      </c>
      <c r="E11" s="51">
        <v>2</v>
      </c>
      <c r="F11" s="9"/>
      <c r="H11" s="6"/>
    </row>
    <row r="12" spans="1:8" s="3" customFormat="1" ht="15.95" customHeight="1" x14ac:dyDescent="0.2">
      <c r="A12" s="47" t="s">
        <v>9</v>
      </c>
      <c r="B12" s="48">
        <v>52</v>
      </c>
      <c r="C12" s="49">
        <v>27</v>
      </c>
      <c r="D12" s="52">
        <v>9</v>
      </c>
      <c r="E12" s="53">
        <v>2</v>
      </c>
      <c r="F12" s="9"/>
      <c r="H12" s="6"/>
    </row>
    <row r="13" spans="1:8" s="3" customFormat="1" ht="15.95" customHeight="1" x14ac:dyDescent="0.2">
      <c r="A13" s="47" t="s">
        <v>10</v>
      </c>
      <c r="B13" s="48">
        <v>44</v>
      </c>
      <c r="C13" s="49">
        <v>18</v>
      </c>
      <c r="D13" s="54">
        <v>1</v>
      </c>
      <c r="E13" s="53" t="s">
        <v>35</v>
      </c>
      <c r="F13" s="9"/>
    </row>
    <row r="14" spans="1:8" s="3" customFormat="1" ht="15.95" customHeight="1" x14ac:dyDescent="0.2">
      <c r="A14" s="47" t="s">
        <v>11</v>
      </c>
      <c r="B14" s="48">
        <v>22</v>
      </c>
      <c r="C14" s="49">
        <v>19</v>
      </c>
      <c r="D14" s="52">
        <v>2</v>
      </c>
      <c r="E14" s="53">
        <v>2</v>
      </c>
      <c r="F14" s="9"/>
    </row>
    <row r="15" spans="1:8" s="3" customFormat="1" ht="15.95" customHeight="1" x14ac:dyDescent="0.2">
      <c r="A15" s="47" t="s">
        <v>12</v>
      </c>
      <c r="B15" s="48">
        <v>18</v>
      </c>
      <c r="C15" s="49">
        <v>15</v>
      </c>
      <c r="D15" s="52">
        <v>6</v>
      </c>
      <c r="E15" s="51" t="s">
        <v>35</v>
      </c>
      <c r="F15" s="9"/>
    </row>
    <row r="16" spans="1:8" s="3" customFormat="1" ht="15.95" customHeight="1" x14ac:dyDescent="0.2">
      <c r="A16" s="47" t="s">
        <v>13</v>
      </c>
      <c r="B16" s="45">
        <v>8</v>
      </c>
      <c r="C16" s="55">
        <v>4</v>
      </c>
      <c r="D16" s="56">
        <v>2</v>
      </c>
      <c r="E16" s="51" t="s">
        <v>35</v>
      </c>
      <c r="F16" s="9"/>
    </row>
    <row r="17" spans="1:8" s="3" customFormat="1" ht="15.95" customHeight="1" x14ac:dyDescent="0.2">
      <c r="A17" s="47" t="s">
        <v>14</v>
      </c>
      <c r="B17" s="48">
        <v>23</v>
      </c>
      <c r="C17" s="49">
        <v>11</v>
      </c>
      <c r="D17" s="57">
        <v>3</v>
      </c>
      <c r="E17" s="51" t="s">
        <v>35</v>
      </c>
      <c r="F17" s="9"/>
      <c r="H17" s="6"/>
    </row>
    <row r="18" spans="1:8" s="3" customFormat="1" ht="15.95" customHeight="1" x14ac:dyDescent="0.2">
      <c r="A18" s="47" t="s">
        <v>15</v>
      </c>
      <c r="B18" s="48">
        <v>14</v>
      </c>
      <c r="C18" s="49">
        <v>9</v>
      </c>
      <c r="D18" s="57">
        <v>3</v>
      </c>
      <c r="E18" s="51" t="s">
        <v>35</v>
      </c>
      <c r="F18" s="9"/>
      <c r="H18" s="6"/>
    </row>
    <row r="19" spans="1:8" s="3" customFormat="1" ht="15.95" customHeight="1" x14ac:dyDescent="0.2">
      <c r="A19" s="47" t="s">
        <v>16</v>
      </c>
      <c r="B19" s="48">
        <v>42</v>
      </c>
      <c r="C19" s="49">
        <v>22</v>
      </c>
      <c r="D19" s="57">
        <v>4</v>
      </c>
      <c r="E19" s="54">
        <v>1</v>
      </c>
      <c r="F19" s="9"/>
      <c r="H19" s="6"/>
    </row>
    <row r="20" spans="1:8" s="3" customFormat="1" ht="15.95" customHeight="1" x14ac:dyDescent="0.2">
      <c r="A20" s="47" t="s">
        <v>17</v>
      </c>
      <c r="B20" s="48">
        <v>34</v>
      </c>
      <c r="C20" s="49">
        <v>19</v>
      </c>
      <c r="D20" s="57">
        <v>4</v>
      </c>
      <c r="E20" s="54">
        <v>2</v>
      </c>
      <c r="F20" s="9"/>
      <c r="H20" s="6"/>
    </row>
    <row r="21" spans="1:8" s="3" customFormat="1" ht="15.95" customHeight="1" x14ac:dyDescent="0.2">
      <c r="A21" s="47" t="s">
        <v>18</v>
      </c>
      <c r="B21" s="48">
        <v>34</v>
      </c>
      <c r="C21" s="49">
        <v>15</v>
      </c>
      <c r="D21" s="57">
        <v>10</v>
      </c>
      <c r="E21" s="54" t="s">
        <v>35</v>
      </c>
      <c r="F21" s="9"/>
      <c r="H21" s="6"/>
    </row>
    <row r="22" spans="1:8" s="3" customFormat="1" ht="21.95" customHeight="1" x14ac:dyDescent="0.25">
      <c r="A22" s="21" t="s">
        <v>19</v>
      </c>
      <c r="B22" s="32">
        <f>SUM(B23:B33)</f>
        <v>192</v>
      </c>
      <c r="C22" s="32">
        <f t="shared" ref="C22:E22" si="1">SUM(C23:C33)</f>
        <v>273</v>
      </c>
      <c r="D22" s="32">
        <f t="shared" si="1"/>
        <v>28</v>
      </c>
      <c r="E22" s="33">
        <f t="shared" si="1"/>
        <v>6</v>
      </c>
      <c r="F22" s="9"/>
      <c r="H22" s="6"/>
    </row>
    <row r="23" spans="1:8" s="3" customFormat="1" ht="21.95" customHeight="1" x14ac:dyDescent="0.2">
      <c r="A23" s="47" t="s">
        <v>20</v>
      </c>
      <c r="B23" s="48">
        <v>71</v>
      </c>
      <c r="C23" s="49">
        <v>62</v>
      </c>
      <c r="D23" s="58">
        <v>14</v>
      </c>
      <c r="E23" s="54" t="s">
        <v>35</v>
      </c>
      <c r="F23" s="9"/>
      <c r="H23" s="6"/>
    </row>
    <row r="24" spans="1:8" s="3" customFormat="1" ht="15.95" customHeight="1" x14ac:dyDescent="0.2">
      <c r="A24" s="47" t="s">
        <v>21</v>
      </c>
      <c r="B24" s="48">
        <v>31</v>
      </c>
      <c r="C24" s="49">
        <v>43</v>
      </c>
      <c r="D24" s="58">
        <v>4</v>
      </c>
      <c r="E24" s="54">
        <v>2</v>
      </c>
      <c r="F24" s="9"/>
      <c r="H24" s="6"/>
    </row>
    <row r="25" spans="1:8" s="3" customFormat="1" ht="15.95" customHeight="1" x14ac:dyDescent="0.2">
      <c r="A25" s="47" t="s">
        <v>22</v>
      </c>
      <c r="B25" s="48">
        <v>17</v>
      </c>
      <c r="C25" s="49">
        <v>29</v>
      </c>
      <c r="D25" s="58">
        <v>1</v>
      </c>
      <c r="E25" s="54">
        <v>2</v>
      </c>
      <c r="F25" s="9"/>
      <c r="H25" s="6"/>
    </row>
    <row r="26" spans="1:8" s="3" customFormat="1" ht="15.95" customHeight="1" x14ac:dyDescent="0.2">
      <c r="A26" s="47" t="s">
        <v>23</v>
      </c>
      <c r="B26" s="48">
        <v>14</v>
      </c>
      <c r="C26" s="49">
        <v>26</v>
      </c>
      <c r="D26" s="58">
        <v>1</v>
      </c>
      <c r="E26" s="54">
        <v>1</v>
      </c>
      <c r="F26" s="9"/>
      <c r="H26" s="6"/>
    </row>
    <row r="27" spans="1:8" s="3" customFormat="1" ht="15.95" customHeight="1" x14ac:dyDescent="0.2">
      <c r="A27" s="47" t="s">
        <v>24</v>
      </c>
      <c r="B27" s="59">
        <v>11</v>
      </c>
      <c r="C27" s="49">
        <v>16</v>
      </c>
      <c r="D27" s="58">
        <v>2</v>
      </c>
      <c r="E27" s="54" t="s">
        <v>35</v>
      </c>
      <c r="F27" s="9"/>
      <c r="H27" s="6"/>
    </row>
    <row r="28" spans="1:8" s="3" customFormat="1" ht="15.95" customHeight="1" x14ac:dyDescent="0.2">
      <c r="A28" s="47" t="s">
        <v>25</v>
      </c>
      <c r="B28" s="59">
        <v>12</v>
      </c>
      <c r="C28" s="49">
        <v>16</v>
      </c>
      <c r="D28" s="58">
        <v>2</v>
      </c>
      <c r="E28" s="54">
        <v>1</v>
      </c>
      <c r="F28" s="9"/>
      <c r="H28" s="6"/>
    </row>
    <row r="29" spans="1:8" s="3" customFormat="1" ht="15.95" customHeight="1" x14ac:dyDescent="0.2">
      <c r="A29" s="47" t="s">
        <v>26</v>
      </c>
      <c r="B29" s="59">
        <v>6</v>
      </c>
      <c r="C29" s="49">
        <v>11</v>
      </c>
      <c r="D29" s="58">
        <v>1</v>
      </c>
      <c r="E29" s="54" t="s">
        <v>35</v>
      </c>
      <c r="F29" s="9"/>
      <c r="H29" s="6"/>
    </row>
    <row r="30" spans="1:8" s="3" customFormat="1" ht="15.95" customHeight="1" x14ac:dyDescent="0.2">
      <c r="A30" s="47" t="s">
        <v>27</v>
      </c>
      <c r="B30" s="59">
        <v>11</v>
      </c>
      <c r="C30" s="49">
        <v>16</v>
      </c>
      <c r="D30" s="58">
        <v>2</v>
      </c>
      <c r="E30" s="54" t="s">
        <v>35</v>
      </c>
      <c r="F30" s="9"/>
      <c r="H30" s="6"/>
    </row>
    <row r="31" spans="1:8" s="3" customFormat="1" ht="15.95" customHeight="1" x14ac:dyDescent="0.2">
      <c r="A31" s="47" t="s">
        <v>28</v>
      </c>
      <c r="B31" s="59">
        <v>4</v>
      </c>
      <c r="C31" s="49">
        <v>18</v>
      </c>
      <c r="D31" s="57" t="s">
        <v>35</v>
      </c>
      <c r="E31" s="54" t="s">
        <v>35</v>
      </c>
      <c r="F31" s="9"/>
      <c r="H31" s="6"/>
    </row>
    <row r="32" spans="1:8" s="3" customFormat="1" ht="15.95" customHeight="1" x14ac:dyDescent="0.2">
      <c r="A32" s="47" t="s">
        <v>29</v>
      </c>
      <c r="B32" s="48">
        <v>5</v>
      </c>
      <c r="C32" s="49">
        <v>18</v>
      </c>
      <c r="D32" s="57" t="s">
        <v>35</v>
      </c>
      <c r="E32" s="54" t="s">
        <v>35</v>
      </c>
      <c r="F32" s="9"/>
      <c r="H32" s="6"/>
    </row>
    <row r="33" spans="1:8" s="3" customFormat="1" ht="15.95" customHeight="1" x14ac:dyDescent="0.2">
      <c r="A33" s="47" t="s">
        <v>30</v>
      </c>
      <c r="B33" s="56">
        <v>10</v>
      </c>
      <c r="C33" s="55">
        <v>18</v>
      </c>
      <c r="D33" s="56">
        <v>1</v>
      </c>
      <c r="E33" s="54" t="s">
        <v>35</v>
      </c>
      <c r="F33" s="9"/>
    </row>
    <row r="34" spans="1:8" s="3" customFormat="1" ht="21.95" customHeight="1" x14ac:dyDescent="0.25">
      <c r="A34" s="21" t="s">
        <v>31</v>
      </c>
      <c r="B34" s="23">
        <f>B35+B55</f>
        <v>312</v>
      </c>
      <c r="C34" s="23">
        <f>C35+C55</f>
        <v>255</v>
      </c>
      <c r="D34" s="23">
        <f>D35+D55</f>
        <v>52</v>
      </c>
      <c r="E34" s="24">
        <f>E35+E55</f>
        <v>9</v>
      </c>
      <c r="F34" s="9"/>
    </row>
    <row r="35" spans="1:8" s="3" customFormat="1" ht="22.35" customHeight="1" x14ac:dyDescent="0.25">
      <c r="A35" s="21" t="s">
        <v>7</v>
      </c>
      <c r="B35" s="23">
        <f>SUM(B36:B46)</f>
        <v>215</v>
      </c>
      <c r="C35" s="23">
        <f>SUM(C36:C46)</f>
        <v>110</v>
      </c>
      <c r="D35" s="23">
        <f t="shared" ref="D35" si="2">SUM(D36:D46)</f>
        <v>38</v>
      </c>
      <c r="E35" s="24">
        <f>SUM(E36:E46)</f>
        <v>5</v>
      </c>
      <c r="F35" s="9"/>
    </row>
    <row r="36" spans="1:8" s="3" customFormat="1" ht="21" customHeight="1" x14ac:dyDescent="0.2">
      <c r="A36" s="22" t="s">
        <v>8</v>
      </c>
      <c r="B36" s="36">
        <v>34</v>
      </c>
      <c r="C36" s="37">
        <v>32</v>
      </c>
      <c r="D36" s="34">
        <v>8</v>
      </c>
      <c r="E36" s="7">
        <v>2</v>
      </c>
      <c r="F36" s="9"/>
      <c r="H36" s="6"/>
    </row>
    <row r="37" spans="1:8" s="3" customFormat="1" ht="15.95" customHeight="1" x14ac:dyDescent="0.2">
      <c r="A37" s="22" t="s">
        <v>9</v>
      </c>
      <c r="B37" s="38">
        <v>28</v>
      </c>
      <c r="C37" s="39">
        <v>11</v>
      </c>
      <c r="D37" s="40">
        <v>6</v>
      </c>
      <c r="E37" s="7">
        <v>1</v>
      </c>
      <c r="F37" s="9"/>
      <c r="H37" s="6"/>
    </row>
    <row r="38" spans="1:8" s="3" customFormat="1" ht="15.95" customHeight="1" x14ac:dyDescent="0.2">
      <c r="A38" s="22" t="s">
        <v>10</v>
      </c>
      <c r="B38" s="27">
        <v>25</v>
      </c>
      <c r="C38" s="41">
        <v>9</v>
      </c>
      <c r="D38" s="40">
        <v>1</v>
      </c>
      <c r="E38" s="7" t="s">
        <v>35</v>
      </c>
      <c r="F38" s="9"/>
      <c r="H38" s="6"/>
    </row>
    <row r="39" spans="1:8" s="3" customFormat="1" ht="15.95" customHeight="1" x14ac:dyDescent="0.2">
      <c r="A39" s="22" t="s">
        <v>11</v>
      </c>
      <c r="B39" s="27">
        <v>14</v>
      </c>
      <c r="C39" s="41">
        <v>11</v>
      </c>
      <c r="D39" s="40">
        <v>1</v>
      </c>
      <c r="E39" s="42">
        <v>2</v>
      </c>
      <c r="F39" s="9"/>
      <c r="H39" s="6"/>
    </row>
    <row r="40" spans="1:8" s="3" customFormat="1" ht="15.95" customHeight="1" x14ac:dyDescent="0.2">
      <c r="A40" s="22" t="s">
        <v>12</v>
      </c>
      <c r="B40" s="29">
        <v>12</v>
      </c>
      <c r="C40" s="30">
        <v>8</v>
      </c>
      <c r="D40" s="40">
        <v>4</v>
      </c>
      <c r="E40" s="43" t="s">
        <v>35</v>
      </c>
      <c r="F40" s="9"/>
      <c r="H40" s="6"/>
    </row>
    <row r="41" spans="1:8" s="3" customFormat="1" ht="15.95" customHeight="1" x14ac:dyDescent="0.2">
      <c r="A41" s="22" t="s">
        <v>13</v>
      </c>
      <c r="B41" s="27">
        <v>6</v>
      </c>
      <c r="C41" s="28">
        <v>1</v>
      </c>
      <c r="D41" s="40">
        <v>1</v>
      </c>
      <c r="E41" s="43" t="s">
        <v>35</v>
      </c>
      <c r="F41" s="9"/>
      <c r="H41" s="6"/>
    </row>
    <row r="42" spans="1:8" s="3" customFormat="1" ht="15.95" customHeight="1" x14ac:dyDescent="0.2">
      <c r="A42" s="22" t="s">
        <v>14</v>
      </c>
      <c r="B42" s="27">
        <v>14</v>
      </c>
      <c r="C42" s="28">
        <v>6</v>
      </c>
      <c r="D42" s="40">
        <v>2</v>
      </c>
      <c r="E42" s="43" t="s">
        <v>35</v>
      </c>
      <c r="F42" s="9"/>
      <c r="H42" s="6"/>
    </row>
    <row r="43" spans="1:8" s="3" customFormat="1" ht="15.95" customHeight="1" x14ac:dyDescent="0.2">
      <c r="A43" s="22" t="s">
        <v>15</v>
      </c>
      <c r="B43" s="27">
        <v>9</v>
      </c>
      <c r="C43" s="28">
        <v>7</v>
      </c>
      <c r="D43" s="40">
        <v>2</v>
      </c>
      <c r="E43" s="43" t="s">
        <v>35</v>
      </c>
      <c r="F43" s="9"/>
      <c r="H43" s="6"/>
    </row>
    <row r="44" spans="1:8" s="3" customFormat="1" ht="15.95" customHeight="1" x14ac:dyDescent="0.2">
      <c r="A44" s="22" t="s">
        <v>16</v>
      </c>
      <c r="B44" s="27">
        <v>29</v>
      </c>
      <c r="C44" s="28">
        <v>11</v>
      </c>
      <c r="D44" s="40">
        <v>2</v>
      </c>
      <c r="E44" s="43" t="s">
        <v>35</v>
      </c>
      <c r="F44" s="9"/>
      <c r="H44" s="6"/>
    </row>
    <row r="45" spans="1:8" s="3" customFormat="1" ht="15.95" customHeight="1" x14ac:dyDescent="0.2">
      <c r="A45" s="22" t="s">
        <v>17</v>
      </c>
      <c r="B45" s="27">
        <v>23</v>
      </c>
      <c r="C45" s="28">
        <v>9</v>
      </c>
      <c r="D45" s="40">
        <v>3</v>
      </c>
      <c r="E45" s="43" t="s">
        <v>35</v>
      </c>
      <c r="F45" s="9"/>
      <c r="H45" s="6"/>
    </row>
    <row r="46" spans="1:8" s="3" customFormat="1" ht="15.95" customHeight="1" x14ac:dyDescent="0.2">
      <c r="A46" s="22" t="s">
        <v>18</v>
      </c>
      <c r="B46" s="27">
        <v>21</v>
      </c>
      <c r="C46" s="28">
        <v>5</v>
      </c>
      <c r="D46" s="40">
        <v>8</v>
      </c>
      <c r="E46" s="43" t="s">
        <v>35</v>
      </c>
      <c r="F46" s="9"/>
      <c r="H46" s="6"/>
    </row>
    <row r="47" spans="1:8" s="3" customFormat="1" ht="17.100000000000001" customHeight="1" x14ac:dyDescent="0.25">
      <c r="A47" s="68" t="s">
        <v>37</v>
      </c>
      <c r="B47" s="68"/>
      <c r="C47" s="68"/>
      <c r="D47" s="68"/>
      <c r="E47" s="68"/>
      <c r="F47" s="9"/>
      <c r="H47" s="6"/>
    </row>
    <row r="48" spans="1:8" s="3" customFormat="1" ht="17.100000000000001" customHeight="1" x14ac:dyDescent="0.25">
      <c r="A48" s="68" t="s">
        <v>38</v>
      </c>
      <c r="B48" s="68"/>
      <c r="C48" s="68"/>
      <c r="D48" s="68"/>
      <c r="E48" s="68"/>
      <c r="F48" s="9"/>
      <c r="H48" s="6"/>
    </row>
    <row r="49" spans="1:8" s="3" customFormat="1" ht="17.100000000000001" customHeight="1" x14ac:dyDescent="0.25">
      <c r="A49" s="68" t="s">
        <v>36</v>
      </c>
      <c r="B49" s="68"/>
      <c r="C49" s="68"/>
      <c r="D49" s="68"/>
      <c r="E49" s="68"/>
      <c r="F49" s="9"/>
      <c r="H49" s="6"/>
    </row>
    <row r="50" spans="1:8" s="3" customFormat="1" ht="12" customHeight="1" x14ac:dyDescent="0.2">
      <c r="A50" s="1"/>
      <c r="B50" s="1"/>
      <c r="C50" s="1"/>
      <c r="D50" s="2"/>
      <c r="E50" s="2"/>
      <c r="F50" s="9"/>
      <c r="H50" s="6"/>
    </row>
    <row r="51" spans="1:8" s="3" customFormat="1" ht="26.1" customHeight="1" x14ac:dyDescent="0.25">
      <c r="A51" s="62" t="s">
        <v>3</v>
      </c>
      <c r="B51" s="65" t="s">
        <v>39</v>
      </c>
      <c r="C51" s="66"/>
      <c r="D51" s="66"/>
      <c r="E51" s="66"/>
      <c r="F51" s="9"/>
      <c r="H51" s="6"/>
    </row>
    <row r="52" spans="1:8" s="3" customFormat="1" ht="26.1" customHeight="1" x14ac:dyDescent="0.25">
      <c r="A52" s="63"/>
      <c r="B52" s="65" t="s">
        <v>34</v>
      </c>
      <c r="C52" s="67"/>
      <c r="D52" s="65" t="s">
        <v>2</v>
      </c>
      <c r="E52" s="66"/>
      <c r="F52" s="9"/>
      <c r="H52" s="6"/>
    </row>
    <row r="53" spans="1:8" s="3" customFormat="1" ht="26.1" customHeight="1" x14ac:dyDescent="0.25">
      <c r="A53" s="64"/>
      <c r="B53" s="60" t="s">
        <v>5</v>
      </c>
      <c r="C53" s="60" t="s">
        <v>6</v>
      </c>
      <c r="D53" s="61" t="s">
        <v>1</v>
      </c>
      <c r="E53" s="61" t="s">
        <v>0</v>
      </c>
      <c r="F53" s="9"/>
      <c r="H53" s="6"/>
    </row>
    <row r="54" spans="1:8" s="74" customFormat="1" ht="25.5" customHeight="1" x14ac:dyDescent="0.25">
      <c r="A54" s="21" t="s">
        <v>41</v>
      </c>
      <c r="B54" s="75"/>
      <c r="C54" s="75"/>
      <c r="D54" s="75"/>
      <c r="E54" s="76"/>
      <c r="F54" s="73"/>
      <c r="H54" s="77"/>
    </row>
    <row r="55" spans="1:8" s="3" customFormat="1" ht="21" customHeight="1" x14ac:dyDescent="0.25">
      <c r="A55" s="21" t="s">
        <v>19</v>
      </c>
      <c r="B55" s="32">
        <f>SUM(B56:B66)</f>
        <v>97</v>
      </c>
      <c r="C55" s="32">
        <f t="shared" ref="C55:E55" si="3">SUM(C56:C66)</f>
        <v>145</v>
      </c>
      <c r="D55" s="32">
        <f t="shared" si="3"/>
        <v>14</v>
      </c>
      <c r="E55" s="33">
        <f t="shared" si="3"/>
        <v>4</v>
      </c>
      <c r="F55" s="9"/>
      <c r="H55" s="6"/>
    </row>
    <row r="56" spans="1:8" s="3" customFormat="1" ht="21.95" customHeight="1" x14ac:dyDescent="0.2">
      <c r="A56" s="22" t="s">
        <v>20</v>
      </c>
      <c r="B56" s="27">
        <v>37</v>
      </c>
      <c r="C56" s="28">
        <v>42</v>
      </c>
      <c r="D56" s="40">
        <v>8</v>
      </c>
      <c r="E56" s="14" t="s">
        <v>35</v>
      </c>
      <c r="F56" s="9"/>
      <c r="H56" s="6"/>
    </row>
    <row r="57" spans="1:8" s="3" customFormat="1" ht="15.95" customHeight="1" x14ac:dyDescent="0.2">
      <c r="A57" s="22" t="s">
        <v>21</v>
      </c>
      <c r="B57" s="27">
        <v>20</v>
      </c>
      <c r="C57" s="28">
        <v>25</v>
      </c>
      <c r="D57" s="40">
        <v>2</v>
      </c>
      <c r="E57" s="14">
        <v>1</v>
      </c>
      <c r="F57" s="9"/>
      <c r="H57" s="6"/>
    </row>
    <row r="58" spans="1:8" s="3" customFormat="1" ht="15.95" customHeight="1" x14ac:dyDescent="0.2">
      <c r="A58" s="22" t="s">
        <v>22</v>
      </c>
      <c r="B58" s="27">
        <v>9</v>
      </c>
      <c r="C58" s="44">
        <v>14</v>
      </c>
      <c r="D58" s="40">
        <v>1</v>
      </c>
      <c r="E58" s="14">
        <v>1</v>
      </c>
      <c r="F58" s="9"/>
      <c r="H58" s="6"/>
    </row>
    <row r="59" spans="1:8" s="3" customFormat="1" ht="15.95" customHeight="1" x14ac:dyDescent="0.2">
      <c r="A59" s="22" t="s">
        <v>23</v>
      </c>
      <c r="B59" s="27">
        <v>6</v>
      </c>
      <c r="C59" s="44">
        <v>16</v>
      </c>
      <c r="D59" s="16" t="s">
        <v>35</v>
      </c>
      <c r="E59" s="14">
        <v>1</v>
      </c>
      <c r="F59" s="9"/>
      <c r="H59" s="6"/>
    </row>
    <row r="60" spans="1:8" s="3" customFormat="1" ht="15.95" customHeight="1" x14ac:dyDescent="0.2">
      <c r="A60" s="22" t="s">
        <v>24</v>
      </c>
      <c r="B60" s="27">
        <v>1</v>
      </c>
      <c r="C60" s="44">
        <v>8</v>
      </c>
      <c r="D60" s="16" t="s">
        <v>35</v>
      </c>
      <c r="E60" s="14" t="s">
        <v>35</v>
      </c>
      <c r="F60" s="9"/>
      <c r="H60" s="6"/>
    </row>
    <row r="61" spans="1:8" s="3" customFormat="1" ht="15.95" customHeight="1" x14ac:dyDescent="0.2">
      <c r="A61" s="22" t="s">
        <v>25</v>
      </c>
      <c r="B61" s="27">
        <v>6</v>
      </c>
      <c r="C61" s="44">
        <v>7</v>
      </c>
      <c r="D61" s="16">
        <v>2</v>
      </c>
      <c r="E61" s="14">
        <v>1</v>
      </c>
      <c r="F61" s="9"/>
      <c r="H61" s="6"/>
    </row>
    <row r="62" spans="1:8" s="3" customFormat="1" ht="15.95" customHeight="1" x14ac:dyDescent="0.2">
      <c r="A62" s="22" t="s">
        <v>26</v>
      </c>
      <c r="B62" s="27">
        <v>1</v>
      </c>
      <c r="C62" s="44">
        <v>5</v>
      </c>
      <c r="D62" s="16" t="s">
        <v>35</v>
      </c>
      <c r="E62" s="14" t="s">
        <v>35</v>
      </c>
      <c r="F62" s="9"/>
      <c r="H62" s="6"/>
    </row>
    <row r="63" spans="1:8" s="3" customFormat="1" ht="15.95" customHeight="1" x14ac:dyDescent="0.2">
      <c r="A63" s="22" t="s">
        <v>27</v>
      </c>
      <c r="B63" s="27">
        <v>4</v>
      </c>
      <c r="C63" s="44">
        <v>5</v>
      </c>
      <c r="D63" s="16" t="s">
        <v>35</v>
      </c>
      <c r="E63" s="14" t="s">
        <v>35</v>
      </c>
      <c r="F63" s="9"/>
      <c r="H63" s="6"/>
    </row>
    <row r="64" spans="1:8" s="3" customFormat="1" ht="15.95" customHeight="1" x14ac:dyDescent="0.2">
      <c r="A64" s="22" t="s">
        <v>28</v>
      </c>
      <c r="B64" s="27">
        <v>2</v>
      </c>
      <c r="C64" s="44">
        <v>7</v>
      </c>
      <c r="D64" s="16" t="s">
        <v>35</v>
      </c>
      <c r="E64" s="14" t="s">
        <v>35</v>
      </c>
      <c r="F64" s="9"/>
      <c r="H64" s="6"/>
    </row>
    <row r="65" spans="1:8" s="3" customFormat="1" ht="15.95" customHeight="1" x14ac:dyDescent="0.2">
      <c r="A65" s="22" t="s">
        <v>29</v>
      </c>
      <c r="B65" s="27">
        <v>5</v>
      </c>
      <c r="C65" s="44">
        <v>8</v>
      </c>
      <c r="D65" s="16" t="s">
        <v>35</v>
      </c>
      <c r="E65" s="14" t="s">
        <v>35</v>
      </c>
      <c r="F65" s="9"/>
      <c r="H65" s="6"/>
    </row>
    <row r="66" spans="1:8" s="3" customFormat="1" ht="15.95" customHeight="1" x14ac:dyDescent="0.2">
      <c r="A66" s="22" t="s">
        <v>30</v>
      </c>
      <c r="B66" s="27">
        <v>6</v>
      </c>
      <c r="C66" s="44">
        <v>8</v>
      </c>
      <c r="D66" s="16">
        <v>1</v>
      </c>
      <c r="E66" s="14" t="s">
        <v>35</v>
      </c>
      <c r="F66" s="9"/>
      <c r="H66" s="6"/>
    </row>
    <row r="67" spans="1:8" s="3" customFormat="1" ht="26.25" customHeight="1" x14ac:dyDescent="0.25">
      <c r="A67" s="20" t="s">
        <v>32</v>
      </c>
      <c r="B67" s="32">
        <f>B68+B80</f>
        <v>244</v>
      </c>
      <c r="C67" s="32">
        <f>C68+C80</f>
        <v>235</v>
      </c>
      <c r="D67" s="32">
        <f>D68+D80</f>
        <v>37</v>
      </c>
      <c r="E67" s="33">
        <f>E68+E80</f>
        <v>6</v>
      </c>
      <c r="F67" s="9"/>
      <c r="H67" s="6"/>
    </row>
    <row r="68" spans="1:8" s="3" customFormat="1" ht="22.35" customHeight="1" x14ac:dyDescent="0.25">
      <c r="A68" s="21" t="s">
        <v>7</v>
      </c>
      <c r="B68" s="32">
        <f>SUM(B69:B79)</f>
        <v>149</v>
      </c>
      <c r="C68" s="32">
        <f t="shared" ref="C68:E68" si="4">SUM(C69:C79)</f>
        <v>107</v>
      </c>
      <c r="D68" s="32">
        <f t="shared" si="4"/>
        <v>23</v>
      </c>
      <c r="E68" s="33">
        <f t="shared" si="4"/>
        <v>4</v>
      </c>
      <c r="F68" s="9"/>
      <c r="H68" s="6"/>
    </row>
    <row r="69" spans="1:8" s="3" customFormat="1" ht="21" customHeight="1" x14ac:dyDescent="0.2">
      <c r="A69" s="22" t="s">
        <v>8</v>
      </c>
      <c r="B69" s="27">
        <v>39</v>
      </c>
      <c r="C69" s="44">
        <v>26</v>
      </c>
      <c r="D69" s="40">
        <v>9</v>
      </c>
      <c r="E69" s="14" t="s">
        <v>35</v>
      </c>
      <c r="F69" s="9"/>
      <c r="H69" s="6"/>
    </row>
    <row r="70" spans="1:8" s="3" customFormat="1" ht="15.95" customHeight="1" x14ac:dyDescent="0.2">
      <c r="A70" s="22" t="s">
        <v>9</v>
      </c>
      <c r="B70" s="27">
        <v>24</v>
      </c>
      <c r="C70" s="44">
        <v>16</v>
      </c>
      <c r="D70" s="40">
        <v>3</v>
      </c>
      <c r="E70" s="14">
        <v>1</v>
      </c>
      <c r="F70" s="9"/>
      <c r="H70" s="6"/>
    </row>
    <row r="71" spans="1:8" s="3" customFormat="1" ht="15.95" customHeight="1" x14ac:dyDescent="0.2">
      <c r="A71" s="22" t="s">
        <v>10</v>
      </c>
      <c r="B71" s="27">
        <v>19</v>
      </c>
      <c r="C71" s="44">
        <v>9</v>
      </c>
      <c r="D71" s="16" t="s">
        <v>35</v>
      </c>
      <c r="E71" s="14" t="s">
        <v>35</v>
      </c>
      <c r="F71" s="9"/>
      <c r="H71" s="6"/>
    </row>
    <row r="72" spans="1:8" s="3" customFormat="1" ht="15.95" customHeight="1" x14ac:dyDescent="0.2">
      <c r="A72" s="22" t="s">
        <v>11</v>
      </c>
      <c r="B72" s="27">
        <v>8</v>
      </c>
      <c r="C72" s="44">
        <v>8</v>
      </c>
      <c r="D72" s="16">
        <v>1</v>
      </c>
      <c r="E72" s="14" t="s">
        <v>35</v>
      </c>
      <c r="F72" s="9"/>
      <c r="H72" s="6"/>
    </row>
    <row r="73" spans="1:8" s="3" customFormat="1" ht="15.95" customHeight="1" x14ac:dyDescent="0.2">
      <c r="A73" s="22" t="s">
        <v>12</v>
      </c>
      <c r="B73" s="27">
        <v>6</v>
      </c>
      <c r="C73" s="44">
        <v>7</v>
      </c>
      <c r="D73" s="16">
        <v>2</v>
      </c>
      <c r="E73" s="14" t="s">
        <v>35</v>
      </c>
      <c r="F73" s="9"/>
      <c r="H73" s="6"/>
    </row>
    <row r="74" spans="1:8" s="3" customFormat="1" ht="15.95" customHeight="1" x14ac:dyDescent="0.2">
      <c r="A74" s="22" t="s">
        <v>13</v>
      </c>
      <c r="B74" s="27">
        <v>2</v>
      </c>
      <c r="C74" s="44">
        <v>3</v>
      </c>
      <c r="D74" s="16">
        <v>1</v>
      </c>
      <c r="E74" s="14" t="s">
        <v>35</v>
      </c>
      <c r="F74" s="9"/>
    </row>
    <row r="75" spans="1:8" s="3" customFormat="1" ht="15.95" customHeight="1" x14ac:dyDescent="0.2">
      <c r="A75" s="22" t="s">
        <v>14</v>
      </c>
      <c r="B75" s="27">
        <v>9</v>
      </c>
      <c r="C75" s="44">
        <v>5</v>
      </c>
      <c r="D75" s="16">
        <v>1</v>
      </c>
      <c r="E75" s="14" t="s">
        <v>35</v>
      </c>
      <c r="F75" s="9"/>
    </row>
    <row r="76" spans="1:8" s="3" customFormat="1" ht="15.95" customHeight="1" x14ac:dyDescent="0.2">
      <c r="A76" s="22" t="s">
        <v>15</v>
      </c>
      <c r="B76" s="27">
        <v>5</v>
      </c>
      <c r="C76" s="44">
        <v>2</v>
      </c>
      <c r="D76" s="16">
        <v>1</v>
      </c>
      <c r="E76" s="14" t="s">
        <v>35</v>
      </c>
      <c r="F76" s="9"/>
    </row>
    <row r="77" spans="1:8" s="3" customFormat="1" ht="15.95" customHeight="1" x14ac:dyDescent="0.2">
      <c r="A77" s="22" t="s">
        <v>16</v>
      </c>
      <c r="B77" s="27">
        <v>13</v>
      </c>
      <c r="C77" s="44">
        <v>11</v>
      </c>
      <c r="D77" s="16">
        <v>2</v>
      </c>
      <c r="E77" s="14">
        <v>1</v>
      </c>
      <c r="F77" s="9"/>
    </row>
    <row r="78" spans="1:8" s="3" customFormat="1" ht="15.95" customHeight="1" x14ac:dyDescent="0.2">
      <c r="A78" s="22" t="s">
        <v>17</v>
      </c>
      <c r="B78" s="29">
        <v>11</v>
      </c>
      <c r="C78" s="29">
        <v>10</v>
      </c>
      <c r="D78" s="31">
        <v>1</v>
      </c>
      <c r="E78" s="7">
        <v>2</v>
      </c>
      <c r="F78" s="9"/>
    </row>
    <row r="79" spans="1:8" s="3" customFormat="1" ht="15.95" customHeight="1" x14ac:dyDescent="0.2">
      <c r="A79" s="22" t="s">
        <v>18</v>
      </c>
      <c r="B79" s="27">
        <v>13</v>
      </c>
      <c r="C79" s="44">
        <v>10</v>
      </c>
      <c r="D79" s="15">
        <v>2</v>
      </c>
      <c r="E79" s="14" t="s">
        <v>35</v>
      </c>
      <c r="F79" s="9"/>
      <c r="H79" s="6"/>
    </row>
    <row r="80" spans="1:8" s="3" customFormat="1" ht="21.95" customHeight="1" x14ac:dyDescent="0.25">
      <c r="A80" s="21" t="s">
        <v>19</v>
      </c>
      <c r="B80" s="32">
        <f>SUM(B81:B91)</f>
        <v>95</v>
      </c>
      <c r="C80" s="32">
        <f t="shared" ref="C80:E80" si="5">SUM(C81:C91)</f>
        <v>128</v>
      </c>
      <c r="D80" s="32">
        <f t="shared" si="5"/>
        <v>14</v>
      </c>
      <c r="E80" s="33">
        <f t="shared" si="5"/>
        <v>2</v>
      </c>
      <c r="F80" s="9"/>
      <c r="H80" s="6"/>
    </row>
    <row r="81" spans="1:8" s="3" customFormat="1" ht="20.100000000000001" customHeight="1" x14ac:dyDescent="0.2">
      <c r="A81" s="22" t="s">
        <v>20</v>
      </c>
      <c r="B81" s="27">
        <v>34</v>
      </c>
      <c r="C81" s="44">
        <v>20</v>
      </c>
      <c r="D81" s="34">
        <v>6</v>
      </c>
      <c r="E81" s="14" t="s">
        <v>35</v>
      </c>
      <c r="F81" s="9"/>
      <c r="H81" s="6"/>
    </row>
    <row r="82" spans="1:8" s="3" customFormat="1" ht="15.95" customHeight="1" x14ac:dyDescent="0.2">
      <c r="A82" s="22" t="s">
        <v>21</v>
      </c>
      <c r="B82" s="27">
        <v>11</v>
      </c>
      <c r="C82" s="44">
        <v>18</v>
      </c>
      <c r="D82" s="34">
        <v>2</v>
      </c>
      <c r="E82" s="14">
        <v>1</v>
      </c>
      <c r="F82" s="9"/>
      <c r="H82" s="6"/>
    </row>
    <row r="83" spans="1:8" s="3" customFormat="1" ht="15.95" customHeight="1" x14ac:dyDescent="0.2">
      <c r="A83" s="22" t="s">
        <v>22</v>
      </c>
      <c r="B83" s="35">
        <v>8</v>
      </c>
      <c r="C83" s="44">
        <v>15</v>
      </c>
      <c r="D83" s="15" t="s">
        <v>35</v>
      </c>
      <c r="E83" s="14">
        <v>1</v>
      </c>
      <c r="F83" s="9"/>
      <c r="H83" s="6"/>
    </row>
    <row r="84" spans="1:8" s="3" customFormat="1" ht="15.95" customHeight="1" x14ac:dyDescent="0.2">
      <c r="A84" s="22" t="s">
        <v>23</v>
      </c>
      <c r="B84" s="27">
        <v>8</v>
      </c>
      <c r="C84" s="44">
        <v>10</v>
      </c>
      <c r="D84" s="15">
        <v>1</v>
      </c>
      <c r="E84" s="2" t="s">
        <v>35</v>
      </c>
      <c r="F84" s="9"/>
      <c r="H84" s="6"/>
    </row>
    <row r="85" spans="1:8" s="3" customFormat="1" ht="15.95" customHeight="1" x14ac:dyDescent="0.2">
      <c r="A85" s="22" t="s">
        <v>24</v>
      </c>
      <c r="B85" s="29">
        <v>10</v>
      </c>
      <c r="C85" s="29">
        <v>8</v>
      </c>
      <c r="D85" s="31">
        <v>2</v>
      </c>
      <c r="E85" s="7" t="s">
        <v>35</v>
      </c>
      <c r="F85" s="9"/>
    </row>
    <row r="86" spans="1:8" s="3" customFormat="1" ht="15.95" customHeight="1" x14ac:dyDescent="0.2">
      <c r="A86" s="22" t="s">
        <v>25</v>
      </c>
      <c r="B86" s="29">
        <v>6</v>
      </c>
      <c r="C86" s="44">
        <v>9</v>
      </c>
      <c r="D86" s="45" t="s">
        <v>35</v>
      </c>
      <c r="E86" s="46" t="s">
        <v>35</v>
      </c>
      <c r="F86" s="9"/>
    </row>
    <row r="87" spans="1:8" s="3" customFormat="1" ht="15.95" customHeight="1" x14ac:dyDescent="0.2">
      <c r="A87" s="22" t="s">
        <v>26</v>
      </c>
      <c r="B87" s="29">
        <v>5</v>
      </c>
      <c r="C87" s="44">
        <v>6</v>
      </c>
      <c r="D87" s="31">
        <v>1</v>
      </c>
      <c r="E87" s="7" t="s">
        <v>35</v>
      </c>
      <c r="F87" s="9"/>
    </row>
    <row r="88" spans="1:8" s="3" customFormat="1" ht="15.95" customHeight="1" x14ac:dyDescent="0.2">
      <c r="A88" s="22" t="s">
        <v>27</v>
      </c>
      <c r="B88" s="29">
        <v>7</v>
      </c>
      <c r="C88" s="44">
        <v>11</v>
      </c>
      <c r="D88" s="29">
        <v>2</v>
      </c>
      <c r="E88" s="46" t="s">
        <v>35</v>
      </c>
      <c r="F88" s="9"/>
    </row>
    <row r="89" spans="1:8" s="3" customFormat="1" ht="15.95" customHeight="1" x14ac:dyDescent="0.2">
      <c r="A89" s="22" t="s">
        <v>28</v>
      </c>
      <c r="B89" s="29">
        <v>2</v>
      </c>
      <c r="C89" s="44">
        <v>11</v>
      </c>
      <c r="D89" s="43" t="s">
        <v>35</v>
      </c>
      <c r="E89" s="7" t="s">
        <v>35</v>
      </c>
      <c r="F89" s="9"/>
    </row>
    <row r="90" spans="1:8" s="3" customFormat="1" ht="15.95" customHeight="1" x14ac:dyDescent="0.2">
      <c r="A90" s="22" t="s">
        <v>29</v>
      </c>
      <c r="B90" s="12" t="s">
        <v>35</v>
      </c>
      <c r="C90" s="44">
        <v>10</v>
      </c>
      <c r="D90" s="17" t="s">
        <v>35</v>
      </c>
      <c r="E90" s="13" t="s">
        <v>35</v>
      </c>
      <c r="F90" s="9"/>
      <c r="H90" s="6"/>
    </row>
    <row r="91" spans="1:8" s="3" customFormat="1" ht="15.95" customHeight="1" x14ac:dyDescent="0.2">
      <c r="A91" s="22" t="s">
        <v>30</v>
      </c>
      <c r="B91" s="27">
        <v>4</v>
      </c>
      <c r="C91" s="44">
        <v>10</v>
      </c>
      <c r="D91" s="14" t="s">
        <v>35</v>
      </c>
      <c r="E91" s="7" t="s">
        <v>35</v>
      </c>
      <c r="F91" s="9"/>
      <c r="H91" s="6"/>
    </row>
    <row r="92" spans="1:8" s="3" customFormat="1" ht="3.75" customHeight="1" x14ac:dyDescent="0.25">
      <c r="A92" s="5"/>
      <c r="B92" s="4"/>
      <c r="C92" s="4"/>
      <c r="D92" s="10"/>
      <c r="E92" s="10"/>
      <c r="F92" s="9"/>
    </row>
    <row r="93" spans="1:8" ht="6.75" customHeight="1" x14ac:dyDescent="0.2"/>
    <row r="94" spans="1:8" x14ac:dyDescent="0.2">
      <c r="A94" s="1" t="s">
        <v>40</v>
      </c>
    </row>
    <row r="95" spans="1:8" ht="8.25" customHeight="1" x14ac:dyDescent="0.2"/>
    <row r="96" spans="1:8" x14ac:dyDescent="0.2">
      <c r="A96" s="11" t="s">
        <v>33</v>
      </c>
    </row>
  </sheetData>
  <mergeCells count="14">
    <mergeCell ref="A51:A53"/>
    <mergeCell ref="B51:E51"/>
    <mergeCell ref="B52:C52"/>
    <mergeCell ref="D52:E52"/>
    <mergeCell ref="A1:E1"/>
    <mergeCell ref="A2:E2"/>
    <mergeCell ref="B6:C6"/>
    <mergeCell ref="B5:E5"/>
    <mergeCell ref="D6:E6"/>
    <mergeCell ref="A5:A7"/>
    <mergeCell ref="A47:E47"/>
    <mergeCell ref="A48:E48"/>
    <mergeCell ref="A3:E3"/>
    <mergeCell ref="A49:E49"/>
  </mergeCells>
  <printOptions horizontalCentered="1"/>
  <pageMargins left="0.74803149606299213" right="0.74803149606299213" top="0.98425196850393704" bottom="0.98425196850393704" header="0" footer="0"/>
  <pageSetup scale="79" orientation="portrait" r:id="rId1"/>
  <headerFooter alignWithMargins="0"/>
  <rowBreaks count="1" manualBreakCount="1">
    <brk id="46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221-21</vt:lpstr>
      <vt:lpstr>'221-21'!Área_de_impresión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2017-09-13T19:05:48Z</dcterms:modified>
</cp:coreProperties>
</file>